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9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<sst xmlns="http://schemas.openxmlformats.org/spreadsheetml/2006/main" count="2823" uniqueCount="1461">
  <si>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</si>
  <si>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</si>
  <si>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</si>
  <si>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</si>
  <si>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</si>
  <si>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</si>
  <si>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</si>
  <si>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</si>
  <si>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</si>
  <si>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</si>
  <si>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</si>
  <si>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</si>
  <si>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</si>
  <si>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</si>
  <si>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</si>
  <si>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</si>
  <si>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</si>
  <si>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</si>
  <si>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</si>
  <si>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</si>
  <si>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</si>
  <si>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</si>
  <si>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</si>
  <si>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</si>
  <si>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</si>
  <si>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</si>
  <si>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</si>
  <si>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</si>
  <si>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</si>
  <si>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</si>
  <si>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</si>
  <si>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</si>
  <si>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</si>
  <si>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</si>
  <si>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</si>
  <si>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</si>
  <si>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</si>
  <si>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</si>
  <si>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</si>
  <si>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</si>
  <si>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</si>
  <si>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</si>
  <si>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</si>
  <si>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</si>
  <si>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</si>
  <si>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</si>
  <si>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</si>
  <si>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</si>
  <si>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</si>
  <si>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</si>
  <si>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</si>
  <si>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</si>
  <si>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</si>
  <si>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</si>
  <si>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</si>
  <si>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</si>
  <si>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</si>
  <si>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</si>
  <si>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</si>
  <si>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</si>
  <si>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</si>
  <si>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</si>
  <si>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</si>
  <si>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</si>
  <si>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</si>
  <si>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</si>
  <si>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</si>
  <si>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</si>
  <si>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</si>
  <si>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</si>
  <si>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</si>
  <si>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</si>
  <si>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</si>
  <si>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</si>
  <si>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</si>
  <si>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</si>
  <si>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</si>
  <si>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</si>
  <si>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</si>
  <si>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</si>
  <si>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</si>
  <si>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</si>
  <si>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</si>
  <si>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</si>
  <si>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</si>
  <si>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</si>
  <si>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</si>
  <si>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</si>
  <si>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</si>
  <si>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</si>
  <si>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</si>
  <si>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</si>
  <si>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</si>
  <si>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</si>
  <si>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</si>
  <si>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</si>
  <si>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</si>
  <si>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</si>
  <si>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</si>
  <si>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</si>
  <si>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</si>
  <si>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</si>
  <si>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</si>
  <si>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</si>
  <si>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</si>
  <si>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</si>
  <si>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</si>
  <si>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</si>
  <si>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</si>
  <si>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</si>
  <si>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</si>
  <si>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</si>
  <si>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</si>
  <si>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</si>
  <si>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</si>
  <si>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</si>
  <si>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</si>
  <si>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</si>
  <si>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</si>
  <si>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</si>
  <si>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</si>
  <si>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</si>
  <si>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</si>
  <si>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</si>
  <si>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</si>
  <si>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</si>
  <si>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</si>
  <si>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</si>
  <si>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</si>
  <si>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</si>
  <si>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</si>
  <si>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</si>
  <si>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</si>
  <si>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</si>
  <si>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</si>
  <si>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</si>
  <si>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</si>
  <si>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</si>
  <si>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</si>
  <si>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</si>
  <si>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</si>
  <si>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</si>
  <si>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</si>
  <si>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</si>
  <si>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</si>
  <si>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</si>
  <si>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</si>
  <si>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</si>
  <si>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</si>
  <si>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</si>
  <si>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</si>
  <si>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</si>
  <si>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</si>
  <si>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</si>
  <si>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</si>
  <si>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</si>
  <si>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</si>
  <si>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</si>
  <si>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</si>
  <si>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</si>
  <si>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</si>
  <si>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</si>
  <si>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</si>
  <si>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</si>
  <si>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</si>
  <si>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</si>
  <si>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</si>
  <si>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</si>
  <si>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</si>
  <si>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</si>
  <si>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</si>
  <si>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</si>
  <si>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</si>
  <si>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</si>
  <si>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</si>
  <si>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</si>
  <si>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</si>
  <si>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</si>
  <si>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</si>
  <si>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</si>
  <si>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</si>
  <si>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</si>
  <si>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</si>
  <si>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</si>
  <si>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</si>
  <si>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</si>
  <si>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</si>
  <si>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</si>
  <si>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</si>
  <si>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</si>
  <si>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</si>
  <si>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</si>
  <si>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</si>
  <si>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</si>
  <si>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</si>
  <si>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</si>
  <si>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</si>
  <si>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</si>
  <si>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</si>
  <si>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</si>
  <si>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</si>
  <si>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</si>
  <si>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</si>
  <si>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</si>
  <si>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</si>
  <si>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</si>
  <si>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</si>
  <si>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</si>
  <si>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</si>
  <si>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</si>
  <si>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</si>
  <si>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</si>
  <si>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</si>
  <si>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</si>
  <si>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</si>
  <si>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</si>
  <si>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</si>
  <si>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</si>
  <si>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</si>
  <si>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</si>
  <si>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</si>
  <si>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</si>
  <si>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</si>
  <si>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</si>
  <si>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</si>
  <si>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</si>
  <si>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</si>
  <si>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</si>
  <si>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</si>
  <si>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</si>
  <si>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</si>
  <si>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</si>
  <si>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</si>
  <si>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</si>
  <si>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</si>
  <si>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</si>
  <si>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</si>
  <si>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</si>
  <si>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</si>
  <si>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</si>
  <si>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</si>
  <si>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</si>
  <si>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</si>
  <si>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</si>
  <si>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</si>
  <si>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</si>
  <si>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</si>
  <si>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</si>
  <si>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</si>
  <si>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</si>
  <si>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</si>
  <si>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</si>
  <si>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</si>
  <si>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</si>
  <si>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</si>
  <si>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</si>
  <si>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</si>
  <si>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</si>
  <si>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</si>
  <si>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</si>
  <si>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</si>
  <si>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</si>
  <si>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</si>
  <si>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</si>
  <si>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</si>
  <si>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</si>
  <si>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</si>
  <si>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</si>
  <si>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</si>
  <si>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</si>
  <si>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</si>
  <si>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</si>
  <si>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</si>
  <si>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</si>
  <si>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</si>
  <si>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</si>
  <si>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</si>
  <si>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</si>
  <si>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</si>
  <si>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</si>
  <si>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</si>
  <si>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</si>
  <si>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</si>
  <si>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</si>
  <si>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</si>
  <si>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</si>
  <si>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</si>
  <si>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</si>
  <si>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</si>
  <si>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</si>
  <si>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</si>
  <si>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</si>
  <si>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</si>
  <si>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</si>
  <si>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</si>
  <si>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</si>
  <si>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</si>
  <si>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</si>
  <si>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</si>
  <si>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</si>
  <si>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</si>
  <si>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</si>
  <si>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</si>
  <si>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</si>
  <si>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</si>
  <si>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</si>
  <si>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</si>
  <si>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</si>
  <si>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</si>
  <si>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</si>
  <si>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</si>
  <si>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</si>
  <si>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</si>
  <si>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</si>
  <si>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</si>
  <si>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</si>
  <si>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</si>
  <si>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</si>
  <si>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</si>
  <si>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</si>
  <si>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</si>
  <si>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</si>
  <si>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</si>
  <si>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</si>
  <si>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</si>
  <si>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</si>
  <si>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</si>
  <si>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</si>
  <si>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</si>
  <si>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</si>
  <si>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</si>
  <si>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</si>
  <si>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</si>
  <si>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</si>
  <si>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</si>
  <si>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</si>
  <si>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</si>
  <si>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</si>
  <si>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</si>
  <si>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</si>
  <si>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</si>
  <si>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</si>
  <si>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</si>
  <si>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</si>
  <si>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</si>
  <si>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</si>
  <si>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</si>
  <si>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</si>
  <si>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</si>
  <si>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</si>
  <si>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</si>
  <si>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</si>
  <si>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</si>
  <si>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</si>
  <si>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</si>
  <si>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</si>
  <si>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</si>
  <si>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</si>
  <si>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</si>
  <si>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</si>
  <si>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</si>
  <si>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</si>
  <si>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</si>
  <si>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</si>
  <si>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</si>
  <si>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</si>
  <si>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</si>
  <si>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</si>
  <si>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</si>
  <si>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</si>
  <si>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</si>
  <si>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</si>
  <si>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</si>
  <si>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</si>
  <si>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</si>
  <si>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</si>
  <si>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</si>
  <si>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</si>
  <si>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</si>
  <si>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</si>
  <si>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</si>
  <si>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</si>
  <si>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</si>
  <si>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</si>
  <si>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</si>
  <si>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</si>
  <si>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</si>
  <si>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</si>
  <si>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</si>
  <si>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</si>
  <si>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</si>
  <si>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</si>
  <si>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</si>
  <si>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</si>
  <si>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</si>
  <si>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</si>
  <si>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</si>
  <si>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</si>
  <si>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</si>
  <si>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</si>
  <si>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</si>
  <si>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</si>
  <si>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</si>
  <si>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</si>
  <si>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</si>
  <si>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</si>
  <si>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</si>
  <si>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</si>
  <si>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</si>
  <si>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</si>
  <si>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</si>
  <si>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</si>
  <si>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</si>
  <si>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</si>
  <si>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</si>
  <si>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</si>
  <si>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</si>
  <si>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</si>
  <si>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</si>
  <si>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</si>
  <si>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</si>
  <si>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</si>
  <si>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</si>
  <si>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</si>
  <si>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</si>
  <si>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</si>
  <si>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</si>
  <si>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</si>
  <si>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</si>
  <si>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</si>
  <si>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</si>
  <si>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</si>
  <si>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</si>
  <si>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</si>
  <si>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</si>
  <si>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</si>
  <si>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</si>
  <si>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</si>
  <si>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</si>
  <si>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</si>
  <si>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</si>
  <si>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</si>
  <si>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</si>
  <si>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</si>
  <si>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</si>
  <si>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</si>
  <si>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</si>
  <si>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</si>
  <si>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</si>
  <si>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</si>
  <si>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</si>
  <si>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</si>
  <si>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</si>
  <si>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</si>
  <si>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</si>
  <si>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</si>
  <si>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</si>
  <si>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</si>
  <si>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</si>
  <si>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</si>
  <si>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</si>
  <si>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</si>
  <si>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</si>
  <si>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</si>
  <si>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</si>
  <si>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</si>
  <si>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</si>
  <si>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</si>
  <si>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</si>
  <si>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</si>
  <si>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</si>
  <si>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</si>
  <si>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</si>
  <si>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</si>
  <si>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</si>
  <si>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</si>
  <si>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</si>
  <si>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</si>
  <si>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</si>
  <si>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</si>
  <si>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</si>
  <si>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</si>
  <si>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</si>
  <si>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</si>
  <si>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</si>
  <si>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</si>
  <si>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</si>
  <si>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</si>
  <si>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</si>
  <si>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</si>
  <si>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</si>
  <si>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</si>
  <si>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</si>
  <si>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</si>
  <si>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</si>
  <si>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</si>
  <si>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</si>
  <si>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</si>
  <si>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</si>
  <si>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</si>
  <si>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</si>
  <si>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</si>
  <si>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</si>
  <si>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</si>
  <si>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</si>
  <si>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</si>
  <si>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</si>
  <si>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</si>
  <si>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</si>
  <si>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</si>
  <si>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</si>
  <si>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</si>
  <si>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</si>
  <si>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</si>
  <si>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</si>
  <si>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</si>
  <si>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</si>
  <si>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</si>
  <si>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</si>
  <si>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</si>
  <si>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</si>
  <si>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</si>
  <si>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</si>
  <si>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</si>
  <si>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</si>
  <si>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</si>
  <si>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</si>
  <si>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</si>
  <si>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</si>
  <si>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</si>
  <si>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</si>
  <si>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</si>
  <si>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</si>
  <si>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</si>
  <si>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</si>
  <si>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</si>
  <si>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</si>
  <si>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</si>
  <si>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</si>
  <si>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</si>
  <si>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</si>
  <si>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</si>
  <si>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</si>
  <si>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</si>
  <si>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</si>
  <si>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</si>
  <si>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</si>
  <si>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</si>
  <si>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</si>
  <si>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</si>
  <si>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</si>
  <si>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</si>
  <si>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</si>
  <si>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</si>
  <si>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</si>
  <si>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</si>
  <si>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</si>
  <si>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</si>
  <si>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</si>
  <si>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</si>
  <si>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</si>
  <si>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</si>
  <si>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</si>
  <si>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</si>
  <si>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</si>
  <si>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</si>
  <si>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</si>
  <si>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</si>
  <si>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</si>
  <si>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</si>
  <si>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</si>
  <si>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</si>
  <si>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</si>
  <si>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</si>
  <si>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</si>
  <si>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</si>
  <si>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</si>
  <si>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</si>
  <si>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</si>
  <si>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</si>
  <si>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</si>
  <si>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</si>
  <si>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</si>
  <si>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</si>
  <si>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</si>
  <si>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</si>
  <si>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</si>
  <si>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</si>
  <si>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</si>
  <si>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</si>
  <si>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</si>
  <si>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</si>
  <si>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</si>
  <si>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</si>
  <si>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</si>
  <si>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</si>
  <si>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</si>
  <si>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</si>
  <si>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</si>
  <si>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</si>
  <si>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</si>
  <si>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</si>
  <si>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</si>
  <si>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</si>
  <si>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</si>
  <si>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</si>
  <si>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</si>
  <si>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</si>
  <si>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</si>
  <si>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</si>
  <si>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</si>
  <si>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</si>
  <si>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</si>
  <si>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</si>
  <si>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</si>
  <si>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</si>
  <si>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</si>
  <si>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</si>
  <si>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</si>
  <si>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</si>
  <si>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</si>
  <si>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</si>
  <si>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</si>
  <si>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</si>
  <si>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</si>
  <si>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</si>
  <si>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</si>
  <si>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</si>
  <si>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</si>
  <si>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</si>
  <si>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</si>
  <si>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</si>
  <si>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</si>
  <si>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</si>
  <si>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</si>
  <si>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</si>
  <si>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</si>
  <si>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</si>
  <si>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</si>
  <si>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</si>
  <si>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</si>
  <si>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</si>
  <si>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</si>
  <si>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</si>
  <si>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</si>
  <si>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</si>
  <si>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</si>
  <si>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</si>
  <si>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</si>
  <si>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</si>
  <si>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</si>
  <si>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</si>
  <si>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</si>
  <si>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</si>
  <si>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</si>
  <si>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</si>
  <si>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</si>
  <si>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</si>
  <si>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</si>
  <si>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</si>
  <si>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</si>
  <si>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</si>
  <si>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</si>
  <si>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</si>
  <si>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</si>
  <si>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</si>
  <si>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</si>
  <si>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</si>
  <si>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</si>
  <si>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</si>
  <si>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</si>
  <si>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</si>
  <si>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</si>
  <si>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</si>
  <si>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</si>
  <si>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</si>
  <si>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</si>
  <si>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</si>
  <si>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</si>
  <si>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</si>
  <si>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</si>
  <si>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</si>
  <si>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</si>
  <si>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</si>
  <si>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</si>
  <si>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</si>
  <si>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</si>
  <si>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</si>
  <si>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</si>
  <si>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</si>
  <si>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</si>
  <si>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</si>
  <si>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</si>
  <si>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</si>
  <si>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</si>
  <si>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</si>
  <si>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</si>
  <si>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</si>
  <si>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</si>
  <si>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</si>
  <si>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</si>
  <si>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</si>
  <si>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</si>
  <si>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</si>
  <si>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</si>
  <si>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</si>
  <si>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</si>
  <si>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</si>
  <si>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</si>
  <si>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</si>
  <si>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</si>
  <si>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</si>
  <si>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</si>
  <si>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</si>
  <si>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</si>
  <si>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</si>
  <si>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</si>
  <si>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</si>
  <si>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</si>
  <si>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</si>
  <si>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</si>
  <si>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</si>
  <si>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</si>
  <si>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</si>
  <si>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</si>
  <si>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</si>
  <si>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</si>
  <si>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</si>
  <si>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</si>
  <si>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</si>
  <si>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</si>
  <si>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</si>
  <si>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</si>
  <si>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</si>
  <si>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</si>
  <si>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</si>
  <si>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</si>
  <si>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</si>
  <si>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</si>
  <si>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</si>
  <si>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</si>
  <si>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</si>
  <si>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</si>
  <si>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</si>
  <si>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</si>
  <si>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</si>
  <si>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</si>
  <si>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</si>
  <si>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</si>
  <si>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</si>
  <si>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</si>
  <si>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</si>
  <si>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</si>
  <si>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</si>
  <si>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</si>
  <si>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</si>
  <si>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</si>
  <si>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</si>
  <si>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</si>
  <si>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</si>
  <si>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</si>
  <si>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</si>
  <si>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</si>
  <si>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</si>
  <si>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</si>
  <si>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</si>
  <si>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</si>
  <si>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</si>
  <si>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</si>
  <si>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</si>
  <si>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</si>
  <si>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</si>
  <si>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</si>
  <si>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</si>
  <si>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</si>
  <si>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</si>
  <si>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</si>
  <si>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</si>
  <si>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</si>
  <si>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</si>
  <si>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</si>
  <si>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</si>
  <si>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</si>
  <si>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</si>
  <si>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</si>
  <si>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</si>
  <si>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</si>
  <si>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</si>
  <si>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</si>
  <si>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</si>
  <si>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</si>
  <si>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</si>
  <si>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</si>
  <si>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</si>
  <si>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</si>
  <si>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</si>
  <si>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</si>
  <si>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</si>
  <si>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</si>
  <si>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</si>
  <si>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</si>
  <si>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</si>
  <si>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</si>
  <si>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</si>
  <si>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</si>
  <si>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</si>
  <si>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</si>
  <si>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</si>
  <si>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</si>
  <si>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</si>
  <si>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</si>
  <si>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</si>
  <si>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</si>
  <si>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</si>
  <si>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</si>
  <si>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</si>
  <si>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</si>
  <si>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</si>
  <si>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</si>
  <si>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</si>
  <si>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</si>
  <si>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</si>
  <si>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</si>
  <si>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</si>
  <si>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</si>
  <si>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</si>
  <si>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</si>
  <si>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</si>
  <si>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</si>
  <si>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</si>
  <si>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</si>
  <si>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</si>
  <si>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</si>
  <si>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</si>
  <si>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</si>
  <si>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</si>
  <si>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</si>
  <si>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</si>
  <si>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</si>
  <si>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</si>
  <si>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</si>
  <si>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</si>
  <si>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</si>
  <si>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</si>
  <si>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</si>
  <si>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</si>
  <si>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</si>
  <si>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</si>
  <si>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</si>
  <si>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</si>
  <si>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</si>
  <si>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</si>
  <si>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</si>
  <si>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</si>
  <si>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</si>
  <si>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</si>
  <si>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</si>
  <si>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</si>
  <si>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</si>
  <si>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</si>
  <si>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</si>
  <si>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</si>
  <si>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</si>
  <si>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</si>
  <si>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</si>
  <si>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</si>
  <si>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</si>
  <si>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</si>
  <si>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</si>
  <si>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</si>
  <si>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</si>
  <si>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</si>
  <si>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</si>
  <si>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</si>
  <si>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</si>
  <si>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</si>
  <si>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</si>
  <si>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</si>
  <si>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</si>
  <si>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</si>
  <si>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</si>
  <si>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</si>
  <si>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</si>
  <si>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</si>
  <si>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</si>
  <si>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</si>
  <si>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</si>
  <si>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</si>
  <si>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</si>
  <si>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</si>
  <si>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</si>
  <si>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</si>
  <si>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</si>
  <si>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</si>
  <si>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</si>
  <si>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</si>
  <si>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</si>
  <si>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</si>
  <si>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</si>
  <si>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</si>
  <si>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</si>
  <si>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</si>
  <si>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</si>
  <si>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</si>
  <si>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</si>
  <si>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</si>
  <si>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</si>
  <si>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</si>
  <si>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</si>
  <si>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</si>
  <si>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</si>
  <si>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</si>
  <si>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</si>
  <si>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</si>
  <si>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</si>
  <si>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</si>
  <si>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</si>
  <si>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</si>
  <si>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</si>
  <si>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</si>
  <si>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</si>
  <si>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</si>
  <si>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</si>
  <si>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</si>
  <si>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</si>
  <si>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</si>
  <si>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</si>
  <si>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</si>
  <si>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</si>
  <si>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</si>
  <si>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</si>
  <si>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</si>
  <si>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</si>
  <si>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</si>
  <si>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</si>
  <si>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</si>
  <si>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</si>
  <si>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</si>
  <si>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</si>
  <si>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</si>
  <si>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</si>
  <si>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</si>
  <si>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</si>
  <si>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</si>
  <si>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</si>
  <si>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</si>
  <si>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</si>
  <si>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</si>
  <si>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</si>
  <si>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</si>
  <si>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</si>
  <si>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</si>
  <si>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</si>
  <si>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</si>
  <si>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</si>
  <si>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</si>
  <si>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</si>
  <si>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</si>
  <si>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</si>
  <si>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</si>
  <si>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</si>
  <si>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</si>
  <si>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</si>
  <si>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</si>
  <si>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</si>
  <si>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</si>
  <si>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</si>
  <si>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</si>
  <si>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</si>
  <si>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</si>
  <si>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</si>
  <si>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</si>
  <si>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</si>
  <si>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</si>
  <si>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</si>
  <si>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</si>
  <si>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</si>
  <si>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</si>
  <si>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</si>
  <si>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</si>
  <si>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</si>
  <si>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</si>
  <si>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</si>
  <si>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</si>
  <si>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</si>
  <si>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</si>
  <si>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</si>
  <si>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</si>
  <si>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</si>
  <si>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</si>
  <si>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</si>
  <si>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</si>
  <si>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</si>
  <si>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</si>
  <si>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</si>
  <si>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</si>
  <si>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</si>
  <si>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</si>
  <si>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</si>
  <si>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</si>
  <si>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</si>
  <si>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</si>
  <si>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</si>
  <si>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</si>
  <si>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</si>
  <si>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</si>
  <si>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</si>
  <si>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</si>
  <si>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</si>
  <si>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</si>
  <si>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</si>
  <si>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</si>
  <si>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</si>
  <si>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</si>
  <si>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</si>
  <si>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</si>
  <si>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</si>
  <si>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</si>
  <si>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</si>
  <si>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</si>
  <si>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</si>
  <si>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</si>
  <si>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</si>
  <si>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</si>
  <si>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</si>
  <si>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</si>
  <si>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</si>
  <si>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</si>
  <si>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</si>
  <si>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</si>
  <si>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</si>
  <si>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</si>
  <si>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</si>
  <si>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</si>
  <si>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</si>
  <si>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</si>
  <si>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</si>
  <si>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</si>
  <si>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</si>
  <si>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</si>
  <si>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</si>
  <si>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</si>
  <si>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</si>
  <si>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</si>
  <si>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</si>
  <si>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</si>
  <si>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</si>
  <si>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</si>
  <si>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</si>
  <si>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</si>
  <si>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</si>
  <si>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</si>
  <si>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</si>
  <si>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</si>
  <si>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</si>
  <si>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</si>
  <si>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</si>
  <si>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</si>
  <si>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</si>
  <si>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</si>
  <si>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</si>
  <si>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</si>
  <si>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</si>
  <si>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</si>
  <si>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</si>
  <si>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</si>
  <si>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</si>
  <si>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</si>
  <si>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</si>
  <si>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</si>
  <si>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</si>
  <si>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</si>
  <si>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</si>
  <si>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</si>
  <si>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</si>
  <si>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</si>
  <si>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</si>
  <si>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</si>
  <si>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</si>
  <si>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</si>
  <si>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</si>
  <si>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</si>
  <si>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</si>
  <si>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</si>
  <si>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</si>
  <si>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</si>
  <si>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</si>
  <si>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</si>
  <si>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</si>
  <si>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</si>
  <si>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</si>
  <si>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</si>
  <si>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</si>
  <si>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</si>
  <si>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</si>
  <si>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</si>
  <si>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</si>
  <si>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</si>
  <si>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</si>
  <si>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</si>
  <si>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</si>
  <si>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</si>
  <si>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</si>
  <si>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</si>
  <si>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</si>
  <si>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</si>
  <si>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</si>
  <si>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</si>
  <si>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</si>
  <si>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</si>
  <si>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</si>
  <si>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</si>
  <si>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</si>
  <si>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</si>
  <si>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</si>
  <si>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</si>
  <si>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</si>
  <si>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</si>
  <si>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</si>
  <si>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</si>
  <si>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</si>
  <si>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</si>
  <si>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</si>
  <si>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</si>
  <si>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</si>
  <si>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</si>
  <si>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</si>
  <si>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</si>
  <si>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</si>
  <si>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</si>
  <si>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</si>
  <si>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</si>
  <si>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</si>
  <si>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</si>
  <si>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</si>
  <si>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</si>
  <si>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</si>
  <si>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</si>
  <si>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</si>
  <si>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</si>
  <si>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</si>
  <si>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</si>
  <si>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</si>
  <si>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</si>
  <si>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</si>
  <si>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</si>
  <si>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</si>
  <si>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</si>
  <si>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</si>
  <si>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</si>
  <si>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</si>
  <si>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</si>
  <si>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</si>
  <si>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</si>
  <si>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</si>
  <si>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</si>
  <si>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</si>
  <si>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</si>
  <si>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</si>
  <si>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</si>
  <si>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</si>
  <si>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</si>
  <si>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</si>
  <si>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</si>
  <si>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</si>
  <si>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</si>
  <si>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</si>
  <si>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</si>
  <si>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</si>
  <si>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</si>
  <si>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</si>
  <si>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</si>
  <si>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</si>
  <si>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</si>
  <si>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</si>
  <si>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</si>
  <si>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</si>
  <si>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</si>
  <si>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</si>
  <si>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</si>
  <si>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</si>
  <si>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</si>
  <si>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</si>
  <si>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</si>
  <si>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</si>
  <si>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</si>
  <si>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</si>
  <si>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</si>
  <si>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</si>
  <si>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</si>
  <si>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</si>
  <si>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</si>
  <si>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</si>
  <si>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</si>
  <si>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</si>
  <si>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</si>
  <si>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</si>
  <si>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</si>
  <si>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</si>
  <si>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</si>
  <si>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</si>
  <si>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</si>
  <si>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</si>
  <si>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</si>
  <si>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</si>
  <si>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</si>
  <si>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</si>
  <si>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</si>
  <si>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</si>
  <si>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</si>
  <si>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</si>
  <si>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</si>
  <si>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</si>
  <si>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</si>
  <si>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</si>
  <si>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</si>
  <si>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</si>
  <si>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</si>
  <si>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</si>
  <si>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</si>
  <si>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</si>
  <si>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</si>
  <si>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</si>
  <si>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</si>
  <si>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</si>
  <si>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</si>
  <si>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</si>
  <si>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</si>
  <si>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</si>
  <si>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</si>
  <si>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</si>
  <si>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</si>
  <si>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</si>
  <si>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</si>
  <si>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</si>
  <si>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</si>
  <si>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</si>
  <si>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</si>
  <si>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</si>
  <si>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</si>
  <si>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</si>
  <si>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</si>
  <si>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</si>
  <si>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</si>
  <si>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</si>
  <si>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</si>
  <si>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</si>
  <si>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</si>
  <si>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</si>
  <si>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</si>
  <si>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</si>
  <si>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</si>
  <si>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</si>
  <si>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</si>
  <si>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</si>
  <si>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</si>
  <si>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</si>
  <si>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</si>
  <si>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</si>
  <si>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</si>
  <si>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</si>
  <si>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</si>
  <si>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</si>
  <si>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</si>
  <si>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</si>
  <si>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</si>
  <si>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</si>
  <si>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Nguyễn Gia Hoàng</t>
  </si>
  <si>
    <t>Ân</t>
  </si>
  <si>
    <t>PNU-CS 211 E</t>
  </si>
  <si>
    <t>Nguyễn Tường</t>
  </si>
  <si>
    <t>Anh</t>
  </si>
  <si>
    <t>Văn Quốc</t>
  </si>
  <si>
    <t>Bình</t>
  </si>
  <si>
    <t>Thái Văn</t>
  </si>
  <si>
    <t>Chiến</t>
  </si>
  <si>
    <t>Võ Dư</t>
  </si>
  <si>
    <t>Đại</t>
  </si>
  <si>
    <t>Phạm Tiến</t>
  </si>
  <si>
    <t>Đỉnh</t>
  </si>
  <si>
    <t>Nguyễn Minh</t>
  </si>
  <si>
    <t>Đức</t>
  </si>
  <si>
    <t>Hoàng Anh</t>
  </si>
  <si>
    <t>Duy</t>
  </si>
  <si>
    <t>Trần Đình Bảo</t>
  </si>
  <si>
    <t>Hân</t>
  </si>
  <si>
    <t>Huỳnh Văn</t>
  </si>
  <si>
    <t>Hiếu</t>
  </si>
  <si>
    <t>Nguyễn Việt</t>
  </si>
  <si>
    <t>Hoàng</t>
  </si>
  <si>
    <t>Huỳnh Trương Tường</t>
  </si>
  <si>
    <t>Khánh</t>
  </si>
  <si>
    <t>Trần Đình</t>
  </si>
  <si>
    <t>Khoa</t>
  </si>
  <si>
    <t>Lê Xuân Anh</t>
  </si>
  <si>
    <t>Kiệt</t>
  </si>
  <si>
    <t>Đỗ Bồng</t>
  </si>
  <si>
    <t>Lai</t>
  </si>
  <si>
    <t>Đặng Hữu</t>
  </si>
  <si>
    <t>Lĩnh</t>
  </si>
  <si>
    <t>Phạm Phú</t>
  </si>
  <si>
    <t>Lời</t>
  </si>
  <si>
    <t>Cao Phú</t>
  </si>
  <si>
    <t>Nguyên</t>
  </si>
  <si>
    <t>Nguyễn Văn</t>
  </si>
  <si>
    <t>Nhẫn</t>
  </si>
  <si>
    <t>Dương Nhật</t>
  </si>
  <si>
    <t>Phát</t>
  </si>
  <si>
    <t>Nguyễn Đức Tấn</t>
  </si>
  <si>
    <t>Phi</t>
  </si>
  <si>
    <t>Huỳnh Ngọc Thiên</t>
  </si>
  <si>
    <t>Phú</t>
  </si>
  <si>
    <t>Trần Minh</t>
  </si>
  <si>
    <t>Quân</t>
  </si>
  <si>
    <t>Nguyễn Anh</t>
  </si>
  <si>
    <t>Nguyễn Hồng</t>
  </si>
  <si>
    <t>Nguyễn Hoàng Tịnh</t>
  </si>
  <si>
    <t>Hồ Văn</t>
  </si>
  <si>
    <t>Thành</t>
  </si>
  <si>
    <t>Phùng Văn</t>
  </si>
  <si>
    <t>Thịnh</t>
  </si>
  <si>
    <t>Nguyễn Lệnh Trung</t>
  </si>
  <si>
    <t>Toàn</t>
  </si>
  <si>
    <t>Phạm Khắc</t>
  </si>
  <si>
    <t>Trung</t>
  </si>
  <si>
    <t>Nguyễn Phi</t>
  </si>
  <si>
    <t>Trường</t>
  </si>
  <si>
    <t xml:space="preserve">Nguyễn </t>
  </si>
  <si>
    <t>Tú</t>
  </si>
  <si>
    <t>Trần Xuân</t>
  </si>
  <si>
    <t>Tuấn</t>
  </si>
  <si>
    <t>Đỗ Quý</t>
  </si>
  <si>
    <t>Tùng</t>
  </si>
  <si>
    <t>Huỳnh Tấn</t>
  </si>
  <si>
    <t>Nguyễn Khoa Gia</t>
  </si>
  <si>
    <t>Vĩ</t>
  </si>
  <si>
    <t>Hồ Xuân</t>
  </si>
  <si>
    <t>Việt</t>
  </si>
  <si>
    <t>Lê Nguyễn Hoàng</t>
  </si>
  <si>
    <t>Nguyễn Đức Quốc</t>
  </si>
  <si>
    <t>Vỹ</t>
  </si>
  <si>
    <t>Lê Văn</t>
  </si>
  <si>
    <t>PNU-CS 211 I</t>
  </si>
  <si>
    <t>Hồ Viết</t>
  </si>
  <si>
    <t>Công</t>
  </si>
  <si>
    <t>Lê Tiến</t>
  </si>
  <si>
    <t>Đạt</t>
  </si>
  <si>
    <t>Võ Ngọc</t>
  </si>
  <si>
    <t>Dũng</t>
  </si>
  <si>
    <t>Nguyễn Văn Tiến</t>
  </si>
  <si>
    <t>Phạm Trương Lộc</t>
  </si>
  <si>
    <t>Hiệp</t>
  </si>
  <si>
    <t>Nguyễn Huy</t>
  </si>
  <si>
    <t>Nguyễn Viết Duy</t>
  </si>
  <si>
    <t>Nguyễn Văn Huy</t>
  </si>
  <si>
    <t>Võ Thành</t>
  </si>
  <si>
    <t>Hợp</t>
  </si>
  <si>
    <t>Nguyễn Xuân Bảo</t>
  </si>
  <si>
    <t>Huân</t>
  </si>
  <si>
    <t>Chu Nguyễn Tất</t>
  </si>
  <si>
    <t>Huy</t>
  </si>
  <si>
    <t>Trần Phước</t>
  </si>
  <si>
    <t>Lý Thành</t>
  </si>
  <si>
    <t>Nam</t>
  </si>
  <si>
    <t>Nguyễn Quốc</t>
  </si>
  <si>
    <t>Nhật</t>
  </si>
  <si>
    <t>Nguyễn Lê Nhật</t>
  </si>
  <si>
    <t>Lê Tự</t>
  </si>
  <si>
    <t>Chu Văn</t>
  </si>
  <si>
    <t>Quyết</t>
  </si>
  <si>
    <t>Trần Lê</t>
  </si>
  <si>
    <t>Tâm</t>
  </si>
  <si>
    <t>Nguyễn Xuân</t>
  </si>
  <si>
    <t>Tân</t>
  </si>
  <si>
    <t>Trần Vỹ</t>
  </si>
  <si>
    <t>Tây</t>
  </si>
  <si>
    <t>Mai Minh</t>
  </si>
  <si>
    <t>Phan Nguyễn Hữu</t>
  </si>
  <si>
    <t>Thi</t>
  </si>
  <si>
    <t>Nguyễn Vũ Hoàn</t>
  </si>
  <si>
    <t>Thiện</t>
  </si>
  <si>
    <t>Trần Trung</t>
  </si>
  <si>
    <t>Phạm Quốc</t>
  </si>
  <si>
    <t>Đỗ Thanh</t>
  </si>
  <si>
    <t>Thông</t>
  </si>
  <si>
    <t>Trương Nhật</t>
  </si>
  <si>
    <t>Tiến</t>
  </si>
  <si>
    <t>Văn Phú</t>
  </si>
  <si>
    <t>Tin</t>
  </si>
  <si>
    <t>Võ Thiện</t>
  </si>
  <si>
    <t>Tín</t>
  </si>
  <si>
    <t>Trọng</t>
  </si>
  <si>
    <t>Nguyễn Cửu</t>
  </si>
  <si>
    <t>Hoàng Minh</t>
  </si>
  <si>
    <t>Lý Quốc</t>
  </si>
  <si>
    <t>An</t>
  </si>
  <si>
    <t>PNU-CS 211 K</t>
  </si>
  <si>
    <t>Đoàn Ngọc Bảo</t>
  </si>
  <si>
    <t>Mai Gia</t>
  </si>
  <si>
    <t>Bảo</t>
  </si>
  <si>
    <t>Lê Hoài</t>
  </si>
  <si>
    <t>Phạm Trần Quốc</t>
  </si>
  <si>
    <t>Nguyễn Huỳnh Gia</t>
  </si>
  <si>
    <t>Nguyễn Phúc Duy</t>
  </si>
  <si>
    <t>Biên</t>
  </si>
  <si>
    <t>Cường</t>
  </si>
  <si>
    <t>Nguyễn Tấn</t>
  </si>
  <si>
    <t>Huỳnh Quốc</t>
  </si>
  <si>
    <t>Đôn</t>
  </si>
  <si>
    <t>Phạm Minh</t>
  </si>
  <si>
    <t>Hoàng Trung</t>
  </si>
  <si>
    <t>Nguyễn Hoàng Anh</t>
  </si>
  <si>
    <t>Đinh Hoàng</t>
  </si>
  <si>
    <t>Nguyễn Hữu Trí</t>
  </si>
  <si>
    <t>Nguyễn Tùng</t>
  </si>
  <si>
    <t>Dương</t>
  </si>
  <si>
    <t>Dưỡng</t>
  </si>
  <si>
    <t>Nguyễn Trường</t>
  </si>
  <si>
    <t>Trần Văn</t>
  </si>
  <si>
    <t>Hào</t>
  </si>
  <si>
    <t>Đoàn Huỳnh Gia</t>
  </si>
  <si>
    <t>Nguyễn Thanh</t>
  </si>
  <si>
    <t>Nguyễn Dương</t>
  </si>
  <si>
    <t>Hóa</t>
  </si>
  <si>
    <t>Nguyễn Quang</t>
  </si>
  <si>
    <t>Hòa</t>
  </si>
  <si>
    <t>Hoài</t>
  </si>
  <si>
    <t xml:space="preserve">Vũ </t>
  </si>
  <si>
    <t>Võ Phương</t>
  </si>
  <si>
    <t>Trần Hữu</t>
  </si>
  <si>
    <t>Hùng</t>
  </si>
  <si>
    <t>Phạm Tấn</t>
  </si>
  <si>
    <t>Hưng</t>
  </si>
  <si>
    <t>Phan Gia</t>
  </si>
  <si>
    <t>K30EBD</t>
  </si>
  <si>
    <t>K29PNU-EDC</t>
  </si>
  <si>
    <t>K31PNU-EDC</t>
  </si>
  <si>
    <t>507-95-6-6-6</t>
  </si>
  <si>
    <t>501-90-30-6-1</t>
  </si>
  <si>
    <t>501-91-6-6-2</t>
  </si>
  <si>
    <t>502-92-30-6-3</t>
  </si>
  <si>
    <t>502-93-7-6-4</t>
  </si>
  <si>
    <t>507-94-30-6-5</t>
  </si>
  <si>
    <t>501</t>
  </si>
  <si>
    <t>KHỐI LỚP: PNU-CS 211(E-I-K)</t>
  </si>
  <si>
    <t>90</t>
  </si>
  <si>
    <t>MÔN : Structured C++ Programming for Electromechanical Systems * MÃ MÔN :  PNU-CS 211</t>
  </si>
  <si>
    <t>Thời gian:13h30 - Ngày 07/10/2026 - Phòng: 501 - cơ sở:  K7/25 Quang Trung</t>
  </si>
  <si>
    <t/>
  </si>
  <si>
    <t>13h30 - Ngày 07/10/2026 - Phòng: 501</t>
  </si>
  <si>
    <t>91</t>
  </si>
  <si>
    <t>502</t>
  </si>
  <si>
    <t>92</t>
  </si>
  <si>
    <t>Thời gian:13h30 - Ngày 07/10/2026 - Phòng: 502 - cơ sở:  K7/25 Quang Trung</t>
  </si>
  <si>
    <t>13h30 - Ngày 07/10/2026 - Phòng: 502</t>
  </si>
  <si>
    <t>93</t>
  </si>
  <si>
    <t>507</t>
  </si>
  <si>
    <t>94</t>
  </si>
  <si>
    <t>Thời gian:13h30 - Ngày 07/10/2026 - Phòng: 507 - cơ sở:  K7/25 Quang Trung</t>
  </si>
  <si>
    <t>13h30 - Ngày 07/10/2026 - Phòng: 507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</si>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</sst>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7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59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0" fillId="30" borderId="29" applyNumberFormat="0" applyAlignment="0" applyProtection="0"/>
    <xf numFmtId="0" fontId="41" fillId="0" borderId="0"/>
    <xf numFmtId="0" fontId="61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2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3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4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5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6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7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8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69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7" fillId="0" borderId="0"/>
    <xf numFmtId="0" fontId="9" fillId="0" borderId="0"/>
    <xf numFmtId="0" fontId="52" fillId="0" borderId="0"/>
    <xf numFmtId="0" fontId="2" fillId="0" borderId="0"/>
    <xf numFmtId="0" fontId="57" fillId="0" borderId="0"/>
    <xf numFmtId="0" fontId="57" fillId="0" borderId="0"/>
    <xf numFmtId="0" fontId="1" fillId="0" borderId="0"/>
    <xf numFmtId="0" fontId="2" fillId="0" borderId="0"/>
    <xf numFmtId="0" fontId="57" fillId="0" borderId="0"/>
    <xf numFmtId="0" fontId="57" fillId="0" borderId="0"/>
    <xf numFmtId="0" fontId="70" fillId="0" borderId="0"/>
    <xf numFmtId="0" fontId="37" fillId="0" borderId="0"/>
    <xf numFmtId="0" fontId="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5" applyNumberFormat="0" applyFont="0" applyAlignment="0" applyProtection="0"/>
    <xf numFmtId="0" fontId="71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0" fillId="0" borderId="0"/>
    <xf numFmtId="9" fontId="2" fillId="0" borderId="0" applyFont="0" applyFill="0" applyBorder="0" applyAlignment="0" applyProtection="0"/>
    <xf numFmtId="0" fontId="57" fillId="0" borderId="0"/>
  </cellStyleXfs>
  <cellXfs count="223">
    <xf numFmtId="0" fontId="0" fillId="0" borderId="0" xfId="0"/>
    <xf numFmtId="0" fontId="6" fillId="0" borderId="0" xfId="0" applyFont="1" applyFill="1"/>
    <xf numFmtId="0" fontId="75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6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6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6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8" fillId="0" borderId="8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81" fillId="0" borderId="0" xfId="183" applyFont="1" applyFill="1" applyBorder="1" applyAlignment="1">
      <alignment horizontal="center"/>
    </xf>
    <xf numFmtId="0" fontId="80" fillId="0" borderId="0" xfId="183"/>
    <xf numFmtId="0" fontId="81" fillId="0" borderId="0" xfId="183" applyFont="1" applyFill="1" applyBorder="1" applyAlignment="1">
      <alignment horizontal="left"/>
    </xf>
    <xf numFmtId="0" fontId="82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center"/>
    </xf>
    <xf numFmtId="0" fontId="82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left"/>
    </xf>
    <xf numFmtId="0" fontId="83" fillId="0" borderId="0" xfId="183" applyFont="1" applyBorder="1"/>
    <xf numFmtId="0" fontId="83" fillId="37" borderId="0" xfId="183" applyFont="1" applyFill="1" applyBorder="1" applyAlignment="1">
      <alignment horizontal="center"/>
    </xf>
    <xf numFmtId="0" fontId="82" fillId="37" borderId="0" xfId="183" applyFont="1" applyFill="1" applyBorder="1" applyAlignment="1">
      <alignment horizontal="center"/>
    </xf>
    <xf numFmtId="0" fontId="7" fillId="0" borderId="0" xfId="183" applyFont="1" applyFill="1"/>
    <xf numFmtId="0" fontId="89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7" fillId="0" borderId="0" xfId="183" applyFont="1" applyFill="1" applyAlignment="1">
      <alignment horizontal="left"/>
    </xf>
    <xf numFmtId="0" fontId="55" fillId="0" borderId="0" xfId="183" applyFont="1" applyFill="1" applyAlignment="1">
      <alignment horizontal="left"/>
    </xf>
    <xf numFmtId="0" fontId="55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7" fillId="0" borderId="0" xfId="183" applyFont="1" applyFill="1" applyAlignment="1">
      <alignment horizontal="center"/>
    </xf>
    <xf numFmtId="0" fontId="90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1" fillId="0" borderId="3" xfId="184" applyFont="1" applyFill="1" applyBorder="1" applyAlignment="1">
      <alignment horizontal="center" vertical="center"/>
    </xf>
    <xf numFmtId="9" fontId="90" fillId="0" borderId="3" xfId="184" applyFont="1" applyFill="1" applyBorder="1" applyAlignment="1">
      <alignment horizontal="center" vertical="center" wrapText="1"/>
    </xf>
    <xf numFmtId="0" fontId="90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7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7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3" fillId="0" borderId="0" xfId="183" applyFont="1" applyFill="1" applyBorder="1" applyAlignment="1"/>
    <xf numFmtId="0" fontId="93" fillId="0" borderId="0" xfId="183" applyFont="1" applyFill="1" applyBorder="1" applyAlignment="1">
      <alignment horizontal="center"/>
    </xf>
    <xf numFmtId="0" fontId="94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94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7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7" fillId="0" borderId="20" xfId="183" applyFont="1" applyFill="1" applyBorder="1" applyAlignment="1">
      <alignment horizontal="left" vertical="center"/>
    </xf>
    <xf numFmtId="0" fontId="77" fillId="0" borderId="13" xfId="183" applyFont="1" applyFill="1" applyBorder="1" applyAlignment="1">
      <alignment horizontal="center" vertical="center"/>
    </xf>
    <xf numFmtId="183" fontId="77" fillId="0" borderId="13" xfId="183" applyNumberFormat="1" applyFont="1" applyFill="1" applyBorder="1" applyAlignment="1">
      <alignment horizontal="center" vertical="center"/>
    </xf>
    <xf numFmtId="0" fontId="96" fillId="0" borderId="13" xfId="183" applyFont="1" applyFill="1" applyBorder="1" applyAlignment="1">
      <alignment horizontal="left" vertical="center"/>
    </xf>
    <xf numFmtId="0" fontId="91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5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7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5" fillId="37" borderId="0" xfId="0" applyFont="1" applyFill="1" applyAlignment="1">
      <alignment wrapText="1"/>
    </xf>
    <xf numFmtId="0" fontId="97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8" fillId="36" borderId="0" xfId="183" applyFont="1" applyFill="1"/>
    <xf numFmtId="0" fontId="98" fillId="36" borderId="0" xfId="183" applyFont="1" applyFill="1" applyAlignment="1">
      <alignment horizontal="center"/>
    </xf>
    <xf numFmtId="0" fontId="98" fillId="36" borderId="0" xfId="183" applyFont="1" applyFill="1" applyBorder="1" applyAlignment="1"/>
    <xf numFmtId="0" fontId="98" fillId="36" borderId="0" xfId="183" applyFont="1" applyFill="1" applyBorder="1" applyAlignment="1">
      <alignment horizontal="left"/>
    </xf>
    <xf numFmtId="0" fontId="98" fillId="36" borderId="0" xfId="183" applyFont="1" applyFill="1" applyBorder="1"/>
    <xf numFmtId="0" fontId="98" fillId="36" borderId="0" xfId="183" applyFont="1" applyFill="1" applyAlignment="1"/>
    <xf numFmtId="0" fontId="98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4" fillId="40" borderId="0" xfId="0" applyFont="1" applyFill="1" applyAlignment="1">
      <alignment horizontal="center"/>
    </xf>
    <xf numFmtId="0" fontId="74" fillId="0" borderId="0" xfId="0" applyFont="1"/>
    <xf numFmtId="0" fontId="74" fillId="41" borderId="0" xfId="0" applyFont="1" applyFill="1" applyAlignment="1">
      <alignment horizontal="center"/>
    </xf>
    <xf numFmtId="0" fontId="74" fillId="42" borderId="0" xfId="0" applyFont="1" applyFill="1" applyAlignment="1">
      <alignment horizontal="center"/>
    </xf>
    <xf numFmtId="0" fontId="74" fillId="39" borderId="0" xfId="0" applyFont="1" applyFill="1" applyAlignment="1">
      <alignment horizontal="center"/>
    </xf>
    <xf numFmtId="0" fontId="83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83" fillId="0" borderId="0" xfId="0" applyFont="1" applyBorder="1" applyAlignment="1">
      <alignment horizontal="left"/>
    </xf>
    <xf numFmtId="0" fontId="82" fillId="37" borderId="0" xfId="0" applyFont="1" applyFill="1" applyBorder="1" applyAlignment="1">
      <alignment horizontal="center"/>
    </xf>
    <xf numFmtId="0" fontId="83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center" vertical="center"/>
    </xf>
    <xf numFmtId="0" fontId="83" fillId="0" borderId="0" xfId="0" applyFont="1" applyBorder="1"/>
    <xf numFmtId="0" fontId="83" fillId="0" borderId="0" xfId="0" applyFont="1" applyFill="1" applyBorder="1" applyAlignment="1">
      <alignment horizontal="left"/>
    </xf>
    <xf numFmtId="0" fontId="82" fillId="0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3" fillId="36" borderId="0" xfId="183" applyFont="1" applyFill="1" applyBorder="1" applyAlignment="1">
      <alignment horizontal="center"/>
    </xf>
    <xf numFmtId="0" fontId="82" fillId="36" borderId="0" xfId="183" applyFont="1" applyFill="1" applyBorder="1" applyAlignment="1">
      <alignment horizontal="center"/>
    </xf>
    <xf numFmtId="0" fontId="83" fillId="36" borderId="0" xfId="183" applyFont="1" applyFill="1" applyBorder="1"/>
    <xf numFmtId="0" fontId="54" fillId="0" borderId="9" xfId="134" applyFont="1" applyFill="1" applyBorder="1" applyAlignment="1">
      <alignment horizontal="center"/>
    </xf>
    <xf numFmtId="0" fontId="100" fillId="0" borderId="11" xfId="120" applyNumberFormat="1" applyFont="1" applyFill="1" applyBorder="1" applyAlignment="1" applyProtection="1">
      <alignment horizontal="left"/>
    </xf>
    <xf numFmtId="0" fontId="100" fillId="0" borderId="12" xfId="120" applyNumberFormat="1" applyFont="1" applyFill="1" applyBorder="1" applyAlignment="1" applyProtection="1">
      <alignment horizontal="left" wrapText="1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54" fillId="0" borderId="27" xfId="122" applyFont="1" applyFill="1" applyBorder="1" applyAlignment="1">
      <alignment horizontal="left" vertical="center"/>
    </xf>
    <xf numFmtId="0" fontId="54" fillId="0" borderId="28" xfId="122" applyFont="1" applyFill="1" applyBorder="1" applyAlignment="1">
      <alignment horizontal="left" vertical="center"/>
    </xf>
    <xf numFmtId="0" fontId="99" fillId="0" borderId="3" xfId="122" applyFont="1" applyFill="1" applyBorder="1" applyAlignment="1">
      <alignment horizontal="center" vertical="center" wrapText="1"/>
    </xf>
    <xf numFmtId="0" fontId="99" fillId="0" borderId="3" xfId="122" applyFont="1" applyFill="1" applyBorder="1" applyAlignment="1">
      <alignment horizontal="center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7" fillId="0" borderId="3" xfId="122" applyFont="1" applyFill="1" applyBorder="1" applyAlignment="1">
      <alignment horizontal="center" vertical="center" wrapText="1"/>
    </xf>
    <xf numFmtId="0" fontId="77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15" xfId="122" applyFont="1" applyFill="1" applyBorder="1" applyAlignment="1">
      <alignment horizontal="center" vertical="center" wrapText="1"/>
    </xf>
    <xf numFmtId="0" fontId="54" fillId="0" borderId="18" xfId="122" applyFont="1" applyFill="1" applyBorder="1" applyAlignment="1">
      <alignment horizontal="center" vertical="center" wrapText="1"/>
    </xf>
    <xf numFmtId="0" fontId="54" fillId="0" borderId="26" xfId="122" applyFont="1" applyFill="1" applyBorder="1" applyAlignment="1">
      <alignment horizontal="center" vertical="center" wrapText="1"/>
    </xf>
    <xf numFmtId="0" fontId="54" fillId="0" borderId="22" xfId="122" applyFont="1" applyFill="1" applyBorder="1" applyAlignment="1">
      <alignment horizontal="center" vertical="center" wrapText="1"/>
    </xf>
    <xf numFmtId="0" fontId="54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0" fillId="0" borderId="16" xfId="183" applyFont="1" applyFill="1" applyBorder="1" applyAlignment="1">
      <alignment horizontal="center" vertical="center" wrapText="1"/>
    </xf>
    <xf numFmtId="0" fontId="90" fillId="0" borderId="14" xfId="183" applyFont="1" applyFill="1" applyBorder="1" applyAlignment="1">
      <alignment horizontal="center" vertical="center" wrapText="1"/>
    </xf>
    <xf numFmtId="0" fontId="90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89" fillId="0" borderId="0" xfId="183" applyFont="1" applyFill="1" applyAlignment="1">
      <alignment horizontal="center"/>
    </xf>
    <xf numFmtId="0" fontId="90" fillId="0" borderId="16" xfId="183" applyFont="1" applyFill="1" applyBorder="1" applyAlignment="1">
      <alignment horizontal="center" vertical="center"/>
    </xf>
    <xf numFmtId="0" fontId="90" fillId="0" borderId="14" xfId="183" applyFont="1" applyFill="1" applyBorder="1" applyAlignment="1">
      <alignment horizontal="center" vertical="center"/>
    </xf>
    <xf numFmtId="0" fontId="90" fillId="0" borderId="9" xfId="183" applyFont="1" applyFill="1" applyBorder="1" applyAlignment="1">
      <alignment horizontal="center" vertical="center"/>
    </xf>
    <xf numFmtId="0" fontId="90" fillId="0" borderId="17" xfId="183" applyFont="1" applyFill="1" applyBorder="1" applyAlignment="1">
      <alignment vertical="center"/>
    </xf>
    <xf numFmtId="0" fontId="90" fillId="0" borderId="25" xfId="183" applyFont="1" applyFill="1" applyBorder="1" applyAlignment="1">
      <alignment vertical="center"/>
    </xf>
    <xf numFmtId="0" fontId="90" fillId="0" borderId="26" xfId="183" applyFont="1" applyFill="1" applyBorder="1" applyAlignment="1">
      <alignment vertical="center"/>
    </xf>
    <xf numFmtId="0" fontId="90" fillId="0" borderId="18" xfId="183" applyFont="1" applyFill="1" applyBorder="1" applyAlignment="1">
      <alignment horizontal="left" vertical="center"/>
    </xf>
    <xf numFmtId="0" fontId="90" fillId="0" borderId="23" xfId="183" applyFont="1" applyFill="1" applyBorder="1" applyAlignment="1">
      <alignment horizontal="left" vertical="center"/>
    </xf>
    <xf numFmtId="0" fontId="90" fillId="0" borderId="24" xfId="183" applyFont="1" applyFill="1" applyBorder="1" applyAlignment="1">
      <alignment horizontal="left" vertical="center"/>
    </xf>
    <xf numFmtId="0" fontId="90" fillId="0" borderId="27" xfId="183" applyFont="1" applyFill="1" applyBorder="1" applyAlignment="1">
      <alignment horizontal="center"/>
    </xf>
    <xf numFmtId="0" fontId="90" fillId="0" borderId="2" xfId="183" applyFont="1" applyFill="1" applyBorder="1" applyAlignment="1">
      <alignment horizontal="center"/>
    </xf>
    <xf numFmtId="0" fontId="90" fillId="0" borderId="28" xfId="183" applyFont="1" applyFill="1" applyBorder="1" applyAlignment="1">
      <alignment horizontal="center"/>
    </xf>
    <xf numFmtId="0" fontId="90" fillId="0" borderId="17" xfId="183" applyFont="1" applyFill="1" applyBorder="1" applyAlignment="1">
      <alignment horizontal="center" vertical="center" wrapText="1"/>
    </xf>
    <xf numFmtId="0" fontId="90" fillId="0" borderId="18" xfId="183" applyFont="1" applyFill="1" applyBorder="1" applyAlignment="1">
      <alignment horizontal="center" vertical="center" wrapText="1"/>
    </xf>
    <xf numFmtId="0" fontId="90" fillId="0" borderId="26" xfId="183" applyFont="1" applyFill="1" applyBorder="1" applyAlignment="1">
      <alignment horizontal="center" vertical="center" wrapText="1"/>
    </xf>
    <xf numFmtId="0" fontId="90" fillId="0" borderId="24" xfId="183" applyFont="1" applyFill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5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tabSelected="1" topLeftCell="A52" workbookViewId="0">
      <selection activeCell="F16" sqref="F16"/>
    </sheetView>
  </sheetViews>
  <sheetFormatPr defaultRowHeight="15"/>
  <cols>
    <col min="1" max="1" width="4.42578125" bestFit="1" customWidth="1"/>
    <col min="2" max="2" width="10.42578125" bestFit="1" customWidth="1"/>
    <col min="3" max="3" width="18.285156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4.2851562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50" t="s">
        <v>1265</v>
      </c>
      <c r="C1" s="150"/>
      <c r="D1" s="151" t="s">
        <v>1264</v>
      </c>
      <c r="E1" s="151"/>
      <c r="F1" s="151"/>
      <c r="G1" s="151"/>
      <c r="H1" s="151"/>
      <c r="I1" s="151"/>
      <c r="J1" s="151"/>
      <c r="K1" s="151"/>
      <c r="L1" s="151"/>
      <c r="M1" s="151"/>
      <c r="N1" s="110" t="s">
        <v>1438</v>
      </c>
    </row>
    <row r="2" spans="1:17" s="1" customFormat="1">
      <c r="B2" s="150" t="s">
        <v>1266</v>
      </c>
      <c r="C2" s="150"/>
      <c r="D2" s="2" t="s">
        <v>1443</v>
      </c>
      <c r="E2" s="151" t="s">
        <v>1444</v>
      </c>
      <c r="F2" s="151"/>
      <c r="G2" s="151"/>
      <c r="H2" s="151"/>
      <c r="I2" s="151"/>
      <c r="J2" s="151"/>
      <c r="K2" s="151"/>
      <c r="L2" s="151"/>
      <c r="M2" s="151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1445</v>
      </c>
      <c r="C3" s="152" t="s">
        <v>1446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53" t="s">
        <v>1447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49" t="s">
        <v>0</v>
      </c>
      <c r="B6" s="148" t="s">
        <v>11</v>
      </c>
      <c r="C6" s="154" t="s">
        <v>3</v>
      </c>
      <c r="D6" s="155" t="s">
        <v>4</v>
      </c>
      <c r="E6" s="148" t="s">
        <v>16</v>
      </c>
      <c r="F6" s="148" t="s">
        <v>17</v>
      </c>
      <c r="G6" s="161" t="s">
        <v>1261</v>
      </c>
      <c r="H6" s="156" t="s">
        <v>1262</v>
      </c>
      <c r="I6" s="148" t="s">
        <v>12</v>
      </c>
      <c r="J6" s="163" t="s">
        <v>6</v>
      </c>
      <c r="K6" s="163"/>
      <c r="L6" s="163"/>
      <c r="M6" s="163"/>
      <c r="N6" s="164" t="s">
        <v>13</v>
      </c>
      <c r="O6" s="165"/>
      <c r="P6" s="166"/>
    </row>
    <row r="7" spans="1:17" ht="27" customHeight="1">
      <c r="A7" s="149"/>
      <c r="B7" s="149"/>
      <c r="C7" s="154"/>
      <c r="D7" s="155"/>
      <c r="E7" s="149"/>
      <c r="F7" s="149"/>
      <c r="G7" s="162"/>
      <c r="H7" s="157"/>
      <c r="I7" s="149"/>
      <c r="J7" s="7" t="s">
        <v>1258</v>
      </c>
      <c r="K7" s="7" t="s">
        <v>1259</v>
      </c>
      <c r="L7" s="145" t="s">
        <v>1260</v>
      </c>
      <c r="M7" s="7" t="s">
        <v>15</v>
      </c>
      <c r="N7" s="167"/>
      <c r="O7" s="168"/>
      <c r="P7" s="169"/>
    </row>
    <row r="8" spans="1:17" ht="20.100000000000001" customHeight="1">
      <c r="A8" s="8">
        <v>1</v>
      </c>
      <c r="B8" s="15">
        <v>30212263005</v>
      </c>
      <c r="C8" s="146" t="s">
        <v>1267</v>
      </c>
      <c r="D8" s="147" t="s">
        <v>1268</v>
      </c>
      <c r="E8" s="16" t="s">
        <v>1269</v>
      </c>
      <c r="F8" s="16" t="s">
        <v>1434</v>
      </c>
      <c r="G8" s="9"/>
      <c r="H8" s="9"/>
      <c r="I8" s="10"/>
      <c r="J8" s="10"/>
      <c r="K8" s="10"/>
      <c r="L8" s="10"/>
      <c r="M8" s="10"/>
      <c r="N8" s="170" t="s">
        <v>1448</v>
      </c>
      <c r="O8" s="171"/>
      <c r="P8" s="172"/>
      <c r="Q8" t="s">
        <v>1449</v>
      </c>
    </row>
    <row r="9" spans="1:17" ht="20.100000000000001" customHeight="1">
      <c r="A9" s="8">
        <v>2</v>
      </c>
      <c r="B9" s="15">
        <v>30212238327</v>
      </c>
      <c r="C9" s="146" t="s">
        <v>1270</v>
      </c>
      <c r="D9" s="147" t="s">
        <v>1271</v>
      </c>
      <c r="E9" s="16" t="s">
        <v>1269</v>
      </c>
      <c r="F9" s="16" t="s">
        <v>1434</v>
      </c>
      <c r="G9" s="9"/>
      <c r="H9" s="9"/>
      <c r="I9" s="10"/>
      <c r="J9" s="10"/>
      <c r="K9" s="10"/>
      <c r="L9" s="10"/>
      <c r="M9" s="10"/>
      <c r="N9" s="158" t="s">
        <v>1448</v>
      </c>
      <c r="O9" s="159"/>
      <c r="P9" s="160"/>
      <c r="Q9" t="s">
        <v>1449</v>
      </c>
    </row>
    <row r="10" spans="1:17" ht="20.100000000000001" customHeight="1">
      <c r="A10" s="8">
        <v>3</v>
      </c>
      <c r="B10" s="15">
        <v>30211335550</v>
      </c>
      <c r="C10" s="146" t="s">
        <v>1272</v>
      </c>
      <c r="D10" s="147" t="s">
        <v>1273</v>
      </c>
      <c r="E10" s="16" t="s">
        <v>1269</v>
      </c>
      <c r="F10" s="16" t="s">
        <v>1434</v>
      </c>
      <c r="G10" s="9"/>
      <c r="H10" s="9"/>
      <c r="I10" s="10"/>
      <c r="J10" s="10"/>
      <c r="K10" s="10"/>
      <c r="L10" s="10"/>
      <c r="M10" s="10"/>
      <c r="N10" s="158" t="s">
        <v>1448</v>
      </c>
      <c r="O10" s="159"/>
      <c r="P10" s="160"/>
      <c r="Q10" t="s">
        <v>1449</v>
      </c>
    </row>
    <row r="11" spans="1:17" ht="20.100000000000001" customHeight="1">
      <c r="A11" s="8">
        <v>4</v>
      </c>
      <c r="B11" s="15">
        <v>30212722802</v>
      </c>
      <c r="C11" s="146" t="s">
        <v>1274</v>
      </c>
      <c r="D11" s="147" t="s">
        <v>1275</v>
      </c>
      <c r="E11" s="16" t="s">
        <v>1269</v>
      </c>
      <c r="F11" s="16" t="s">
        <v>1434</v>
      </c>
      <c r="G11" s="9"/>
      <c r="H11" s="9"/>
      <c r="I11" s="10"/>
      <c r="J11" s="10"/>
      <c r="K11" s="10"/>
      <c r="L11" s="10"/>
      <c r="M11" s="10"/>
      <c r="N11" s="158" t="s">
        <v>1448</v>
      </c>
      <c r="O11" s="159"/>
      <c r="P11" s="160"/>
      <c r="Q11" t="s">
        <v>1449</v>
      </c>
    </row>
    <row r="12" spans="1:17" ht="20.100000000000001" customHeight="1">
      <c r="A12" s="8">
        <v>5</v>
      </c>
      <c r="B12" s="15">
        <v>30212257221</v>
      </c>
      <c r="C12" s="146" t="s">
        <v>1276</v>
      </c>
      <c r="D12" s="147" t="s">
        <v>1277</v>
      </c>
      <c r="E12" s="16" t="s">
        <v>1269</v>
      </c>
      <c r="F12" s="16" t="s">
        <v>1434</v>
      </c>
      <c r="G12" s="9"/>
      <c r="H12" s="9"/>
      <c r="I12" s="10"/>
      <c r="J12" s="10"/>
      <c r="K12" s="10"/>
      <c r="L12" s="10"/>
      <c r="M12" s="10"/>
      <c r="N12" s="158" t="s">
        <v>1448</v>
      </c>
      <c r="O12" s="159"/>
      <c r="P12" s="160"/>
      <c r="Q12" t="s">
        <v>1449</v>
      </c>
    </row>
    <row r="13" spans="1:17" ht="20.100000000000001" customHeight="1">
      <c r="A13" s="8">
        <v>6</v>
      </c>
      <c r="B13" s="15">
        <v>30216652198</v>
      </c>
      <c r="C13" s="146" t="s">
        <v>1278</v>
      </c>
      <c r="D13" s="147" t="s">
        <v>1279</v>
      </c>
      <c r="E13" s="16" t="s">
        <v>1269</v>
      </c>
      <c r="F13" s="16" t="s">
        <v>1434</v>
      </c>
      <c r="G13" s="9"/>
      <c r="H13" s="9"/>
      <c r="I13" s="10"/>
      <c r="J13" s="10"/>
      <c r="K13" s="10"/>
      <c r="L13" s="10"/>
      <c r="M13" s="10"/>
      <c r="N13" s="158" t="s">
        <v>1448</v>
      </c>
      <c r="O13" s="159"/>
      <c r="P13" s="160"/>
      <c r="Q13" t="s">
        <v>1449</v>
      </c>
    </row>
    <row r="14" spans="1:17" ht="20.100000000000001" customHeight="1">
      <c r="A14" s="8">
        <v>7</v>
      </c>
      <c r="B14" s="15">
        <v>30212227957</v>
      </c>
      <c r="C14" s="146" t="s">
        <v>1280</v>
      </c>
      <c r="D14" s="147" t="s">
        <v>1281</v>
      </c>
      <c r="E14" s="16" t="s">
        <v>1269</v>
      </c>
      <c r="F14" s="16" t="s">
        <v>1434</v>
      </c>
      <c r="G14" s="9"/>
      <c r="H14" s="9"/>
      <c r="I14" s="10"/>
      <c r="J14" s="10"/>
      <c r="K14" s="10"/>
      <c r="L14" s="10"/>
      <c r="M14" s="10"/>
      <c r="N14" s="158" t="s">
        <v>1448</v>
      </c>
      <c r="O14" s="159"/>
      <c r="P14" s="160"/>
      <c r="Q14" t="s">
        <v>1449</v>
      </c>
    </row>
    <row r="15" spans="1:17" ht="20.100000000000001" customHeight="1">
      <c r="A15" s="8">
        <v>8</v>
      </c>
      <c r="B15" s="15">
        <v>30218062756</v>
      </c>
      <c r="C15" s="146" t="s">
        <v>1282</v>
      </c>
      <c r="D15" s="147" t="s">
        <v>1283</v>
      </c>
      <c r="E15" s="16" t="s">
        <v>1269</v>
      </c>
      <c r="F15" s="16" t="s">
        <v>1434</v>
      </c>
      <c r="G15" s="9"/>
      <c r="H15" s="9"/>
      <c r="I15" s="10"/>
      <c r="J15" s="10"/>
      <c r="K15" s="10"/>
      <c r="L15" s="10"/>
      <c r="M15" s="10"/>
      <c r="N15" s="158" t="s">
        <v>1448</v>
      </c>
      <c r="O15" s="159"/>
      <c r="P15" s="160"/>
      <c r="Q15" t="s">
        <v>1449</v>
      </c>
    </row>
    <row r="16" spans="1:17" ht="20.100000000000001" customHeight="1">
      <c r="A16" s="8">
        <v>9</v>
      </c>
      <c r="B16" s="15">
        <v>30212227620</v>
      </c>
      <c r="C16" s="146" t="s">
        <v>1284</v>
      </c>
      <c r="D16" s="147" t="s">
        <v>1285</v>
      </c>
      <c r="E16" s="16" t="s">
        <v>1269</v>
      </c>
      <c r="F16" s="16" t="s">
        <v>1434</v>
      </c>
      <c r="G16" s="9"/>
      <c r="H16" s="9"/>
      <c r="I16" s="10"/>
      <c r="J16" s="10"/>
      <c r="K16" s="10"/>
      <c r="L16" s="10"/>
      <c r="M16" s="10"/>
      <c r="N16" s="158" t="s">
        <v>1448</v>
      </c>
      <c r="O16" s="159"/>
      <c r="P16" s="160"/>
      <c r="Q16" t="s">
        <v>1449</v>
      </c>
    </row>
    <row r="17" spans="1:17" ht="20.100000000000001" customHeight="1">
      <c r="A17" s="8">
        <v>10</v>
      </c>
      <c r="B17" s="15">
        <v>30212257229</v>
      </c>
      <c r="C17" s="146" t="s">
        <v>1286</v>
      </c>
      <c r="D17" s="147" t="s">
        <v>1287</v>
      </c>
      <c r="E17" s="16" t="s">
        <v>1269</v>
      </c>
      <c r="F17" s="16" t="s">
        <v>1434</v>
      </c>
      <c r="G17" s="9"/>
      <c r="H17" s="9"/>
      <c r="I17" s="10"/>
      <c r="J17" s="10"/>
      <c r="K17" s="10"/>
      <c r="L17" s="10"/>
      <c r="M17" s="10"/>
      <c r="N17" s="158" t="s">
        <v>1448</v>
      </c>
      <c r="O17" s="159"/>
      <c r="P17" s="160"/>
      <c r="Q17" t="s">
        <v>1449</v>
      </c>
    </row>
    <row r="18" spans="1:17" ht="20.100000000000001" customHeight="1">
      <c r="A18" s="8">
        <v>11</v>
      </c>
      <c r="B18" s="15">
        <v>30212252534</v>
      </c>
      <c r="C18" s="146" t="s">
        <v>1288</v>
      </c>
      <c r="D18" s="147" t="s">
        <v>1289</v>
      </c>
      <c r="E18" s="16" t="s">
        <v>1269</v>
      </c>
      <c r="F18" s="16" t="s">
        <v>1434</v>
      </c>
      <c r="G18" s="9"/>
      <c r="H18" s="9"/>
      <c r="I18" s="10"/>
      <c r="J18" s="10"/>
      <c r="K18" s="10"/>
      <c r="L18" s="10"/>
      <c r="M18" s="10"/>
      <c r="N18" s="158" t="s">
        <v>36</v>
      </c>
      <c r="O18" s="159"/>
      <c r="P18" s="160"/>
      <c r="Q18" t="s">
        <v>1449</v>
      </c>
    </row>
    <row r="19" spans="1:17" ht="20.100000000000001" customHeight="1">
      <c r="A19" s="8">
        <v>12</v>
      </c>
      <c r="B19" s="15">
        <v>30212257240</v>
      </c>
      <c r="C19" s="146" t="s">
        <v>1290</v>
      </c>
      <c r="D19" s="147" t="s">
        <v>1291</v>
      </c>
      <c r="E19" s="16" t="s">
        <v>1269</v>
      </c>
      <c r="F19" s="16" t="s">
        <v>1434</v>
      </c>
      <c r="G19" s="9"/>
      <c r="H19" s="9"/>
      <c r="I19" s="10"/>
      <c r="J19" s="10"/>
      <c r="K19" s="10"/>
      <c r="L19" s="10"/>
      <c r="M19" s="10"/>
      <c r="N19" s="158" t="s">
        <v>1448</v>
      </c>
      <c r="O19" s="159"/>
      <c r="P19" s="160"/>
      <c r="Q19" t="s">
        <v>1449</v>
      </c>
    </row>
    <row r="20" spans="1:17" ht="20.100000000000001" customHeight="1">
      <c r="A20" s="8">
        <v>13</v>
      </c>
      <c r="B20" s="15">
        <v>30211126491</v>
      </c>
      <c r="C20" s="146" t="s">
        <v>1292</v>
      </c>
      <c r="D20" s="147" t="s">
        <v>1293</v>
      </c>
      <c r="E20" s="16" t="s">
        <v>1269</v>
      </c>
      <c r="F20" s="16" t="s">
        <v>1434</v>
      </c>
      <c r="G20" s="9"/>
      <c r="H20" s="9"/>
      <c r="I20" s="10"/>
      <c r="J20" s="10"/>
      <c r="K20" s="10"/>
      <c r="L20" s="10"/>
      <c r="M20" s="10"/>
      <c r="N20" s="158" t="s">
        <v>1448</v>
      </c>
      <c r="O20" s="159"/>
      <c r="P20" s="160"/>
      <c r="Q20" t="s">
        <v>1449</v>
      </c>
    </row>
    <row r="21" spans="1:17" ht="20.100000000000001" customHeight="1">
      <c r="A21" s="8">
        <v>14</v>
      </c>
      <c r="B21" s="15">
        <v>30212348878</v>
      </c>
      <c r="C21" s="146" t="s">
        <v>1294</v>
      </c>
      <c r="D21" s="147" t="s">
        <v>1295</v>
      </c>
      <c r="E21" s="16" t="s">
        <v>1269</v>
      </c>
      <c r="F21" s="16" t="s">
        <v>1434</v>
      </c>
      <c r="G21" s="9"/>
      <c r="H21" s="9"/>
      <c r="I21" s="10"/>
      <c r="J21" s="10"/>
      <c r="K21" s="10"/>
      <c r="L21" s="10"/>
      <c r="M21" s="10"/>
      <c r="N21" s="158" t="s">
        <v>36</v>
      </c>
      <c r="O21" s="159"/>
      <c r="P21" s="160"/>
      <c r="Q21" t="s">
        <v>1449</v>
      </c>
    </row>
    <row r="22" spans="1:17" ht="20.100000000000001" customHeight="1">
      <c r="A22" s="8">
        <v>15</v>
      </c>
      <c r="B22" s="15">
        <v>30212244816</v>
      </c>
      <c r="C22" s="146" t="s">
        <v>1296</v>
      </c>
      <c r="D22" s="147" t="s">
        <v>1297</v>
      </c>
      <c r="E22" s="16" t="s">
        <v>1269</v>
      </c>
      <c r="F22" s="16" t="s">
        <v>1434</v>
      </c>
      <c r="G22" s="9"/>
      <c r="H22" s="9"/>
      <c r="I22" s="10"/>
      <c r="J22" s="10"/>
      <c r="K22" s="10"/>
      <c r="L22" s="10"/>
      <c r="M22" s="10"/>
      <c r="N22" s="158" t="s">
        <v>1448</v>
      </c>
      <c r="O22" s="159"/>
      <c r="P22" s="160"/>
      <c r="Q22" t="s">
        <v>1449</v>
      </c>
    </row>
    <row r="23" spans="1:17" ht="20.100000000000001" customHeight="1">
      <c r="A23" s="8">
        <v>16</v>
      </c>
      <c r="B23" s="15">
        <v>30212744466</v>
      </c>
      <c r="C23" s="146" t="s">
        <v>1298</v>
      </c>
      <c r="D23" s="147" t="s">
        <v>1299</v>
      </c>
      <c r="E23" s="16" t="s">
        <v>1269</v>
      </c>
      <c r="F23" s="16" t="s">
        <v>1434</v>
      </c>
      <c r="G23" s="9"/>
      <c r="H23" s="9"/>
      <c r="I23" s="10"/>
      <c r="J23" s="10"/>
      <c r="K23" s="10"/>
      <c r="L23" s="10"/>
      <c r="M23" s="10"/>
      <c r="N23" s="158" t="s">
        <v>1448</v>
      </c>
      <c r="O23" s="159"/>
      <c r="P23" s="160"/>
      <c r="Q23" t="s">
        <v>1449</v>
      </c>
    </row>
    <row r="24" spans="1:17" ht="20.100000000000001" customHeight="1">
      <c r="A24" s="8">
        <v>17</v>
      </c>
      <c r="B24" s="15">
        <v>30212346192</v>
      </c>
      <c r="C24" s="146" t="s">
        <v>1300</v>
      </c>
      <c r="D24" s="147" t="s">
        <v>1301</v>
      </c>
      <c r="E24" s="16" t="s">
        <v>1269</v>
      </c>
      <c r="F24" s="16" t="s">
        <v>1434</v>
      </c>
      <c r="G24" s="9"/>
      <c r="H24" s="9"/>
      <c r="I24" s="10"/>
      <c r="J24" s="10"/>
      <c r="K24" s="10"/>
      <c r="L24" s="10"/>
      <c r="M24" s="10"/>
      <c r="N24" s="158" t="s">
        <v>1448</v>
      </c>
      <c r="O24" s="159"/>
      <c r="P24" s="160"/>
      <c r="Q24" t="s">
        <v>1449</v>
      </c>
    </row>
    <row r="25" spans="1:17" ht="20.100000000000001" customHeight="1">
      <c r="A25" s="8">
        <v>18</v>
      </c>
      <c r="B25" s="15">
        <v>30212229678</v>
      </c>
      <c r="C25" s="146" t="s">
        <v>1302</v>
      </c>
      <c r="D25" s="147" t="s">
        <v>1303</v>
      </c>
      <c r="E25" s="16" t="s">
        <v>1269</v>
      </c>
      <c r="F25" s="16" t="s">
        <v>1434</v>
      </c>
      <c r="G25" s="9"/>
      <c r="H25" s="9"/>
      <c r="I25" s="10"/>
      <c r="J25" s="10"/>
      <c r="K25" s="10"/>
      <c r="L25" s="10"/>
      <c r="M25" s="10"/>
      <c r="N25" s="158" t="s">
        <v>36</v>
      </c>
      <c r="O25" s="159"/>
      <c r="P25" s="160"/>
      <c r="Q25" t="s">
        <v>1449</v>
      </c>
    </row>
    <row r="26" spans="1:17" ht="20.100000000000001" customHeight="1">
      <c r="A26" s="8">
        <v>19</v>
      </c>
      <c r="B26" s="15">
        <v>30212257263</v>
      </c>
      <c r="C26" s="146" t="s">
        <v>1304</v>
      </c>
      <c r="D26" s="147" t="s">
        <v>1305</v>
      </c>
      <c r="E26" s="16" t="s">
        <v>1269</v>
      </c>
      <c r="F26" s="16" t="s">
        <v>1434</v>
      </c>
      <c r="G26" s="9"/>
      <c r="H26" s="9"/>
      <c r="I26" s="10"/>
      <c r="J26" s="10"/>
      <c r="K26" s="10"/>
      <c r="L26" s="10"/>
      <c r="M26" s="10"/>
      <c r="N26" s="158" t="s">
        <v>1448</v>
      </c>
      <c r="O26" s="159"/>
      <c r="P26" s="160"/>
      <c r="Q26" t="s">
        <v>1449</v>
      </c>
    </row>
    <row r="27" spans="1:17" ht="20.100000000000001" customHeight="1">
      <c r="A27" s="8">
        <v>20</v>
      </c>
      <c r="B27" s="15">
        <v>30212347213</v>
      </c>
      <c r="C27" s="146" t="s">
        <v>1306</v>
      </c>
      <c r="D27" s="147" t="s">
        <v>1307</v>
      </c>
      <c r="E27" s="16" t="s">
        <v>1269</v>
      </c>
      <c r="F27" s="16" t="s">
        <v>1434</v>
      </c>
      <c r="G27" s="9"/>
      <c r="H27" s="9"/>
      <c r="I27" s="10"/>
      <c r="J27" s="10"/>
      <c r="K27" s="10"/>
      <c r="L27" s="10"/>
      <c r="M27" s="10"/>
      <c r="N27" s="158" t="s">
        <v>36</v>
      </c>
      <c r="O27" s="159"/>
      <c r="P27" s="160"/>
      <c r="Q27" t="s">
        <v>1449</v>
      </c>
    </row>
    <row r="28" spans="1:17" ht="20.100000000000001" customHeight="1">
      <c r="A28" s="8">
        <v>21</v>
      </c>
      <c r="B28" s="15">
        <v>29212634404</v>
      </c>
      <c r="C28" s="146" t="s">
        <v>1308</v>
      </c>
      <c r="D28" s="147" t="s">
        <v>1309</v>
      </c>
      <c r="E28" s="16" t="s">
        <v>1269</v>
      </c>
      <c r="F28" s="16" t="s">
        <v>1435</v>
      </c>
      <c r="G28" s="9"/>
      <c r="H28" s="9"/>
      <c r="I28" s="10"/>
      <c r="J28" s="10"/>
      <c r="K28" s="10"/>
      <c r="L28" s="10"/>
      <c r="M28" s="10"/>
      <c r="N28" s="158" t="s">
        <v>1448</v>
      </c>
      <c r="O28" s="159"/>
      <c r="P28" s="160"/>
      <c r="Q28" t="s">
        <v>1449</v>
      </c>
    </row>
    <row r="29" spans="1:17" ht="20.100000000000001" customHeight="1">
      <c r="A29" s="8">
        <v>22</v>
      </c>
      <c r="B29" s="15">
        <v>30212250325</v>
      </c>
      <c r="C29" s="146" t="s">
        <v>1310</v>
      </c>
      <c r="D29" s="147" t="s">
        <v>1311</v>
      </c>
      <c r="E29" s="16" t="s">
        <v>1269</v>
      </c>
      <c r="F29" s="16" t="s">
        <v>1434</v>
      </c>
      <c r="G29" s="9"/>
      <c r="H29" s="9"/>
      <c r="I29" s="10"/>
      <c r="J29" s="10"/>
      <c r="K29" s="10"/>
      <c r="L29" s="10"/>
      <c r="M29" s="10"/>
      <c r="N29" s="158" t="s">
        <v>1448</v>
      </c>
      <c r="O29" s="159"/>
      <c r="P29" s="160"/>
      <c r="Q29" t="s">
        <v>1449</v>
      </c>
    </row>
    <row r="30" spans="1:17" ht="20.100000000000001" customHeight="1">
      <c r="A30" s="8">
        <v>23</v>
      </c>
      <c r="B30" s="15">
        <v>30212247433</v>
      </c>
      <c r="C30" s="146" t="s">
        <v>1312</v>
      </c>
      <c r="D30" s="147" t="s">
        <v>1313</v>
      </c>
      <c r="E30" s="16" t="s">
        <v>1269</v>
      </c>
      <c r="F30" s="16" t="s">
        <v>1434</v>
      </c>
      <c r="G30" s="9"/>
      <c r="H30" s="9"/>
      <c r="I30" s="10"/>
      <c r="J30" s="10"/>
      <c r="K30" s="10"/>
      <c r="L30" s="10"/>
      <c r="M30" s="10"/>
      <c r="N30" s="158" t="s">
        <v>1448</v>
      </c>
      <c r="O30" s="159"/>
      <c r="P30" s="160"/>
      <c r="Q30" t="s">
        <v>1449</v>
      </c>
    </row>
    <row r="31" spans="1:17" ht="20.100000000000001" customHeight="1">
      <c r="A31" s="8">
        <v>24</v>
      </c>
      <c r="B31" s="15">
        <v>30212251821</v>
      </c>
      <c r="C31" s="146" t="s">
        <v>1314</v>
      </c>
      <c r="D31" s="147" t="s">
        <v>1313</v>
      </c>
      <c r="E31" s="16" t="s">
        <v>1269</v>
      </c>
      <c r="F31" s="16" t="s">
        <v>1434</v>
      </c>
      <c r="G31" s="9"/>
      <c r="H31" s="9"/>
      <c r="I31" s="10"/>
      <c r="J31" s="10"/>
      <c r="K31" s="10"/>
      <c r="L31" s="10"/>
      <c r="M31" s="10"/>
      <c r="N31" s="158" t="s">
        <v>36</v>
      </c>
      <c r="O31" s="159"/>
      <c r="P31" s="160"/>
      <c r="Q31" t="s">
        <v>1449</v>
      </c>
    </row>
    <row r="32" spans="1:17" ht="20.100000000000001" customHeight="1">
      <c r="A32" s="8">
        <v>25</v>
      </c>
      <c r="B32" s="15">
        <v>30212320579</v>
      </c>
      <c r="C32" s="146" t="s">
        <v>1315</v>
      </c>
      <c r="D32" s="147" t="s">
        <v>1313</v>
      </c>
      <c r="E32" s="16" t="s">
        <v>1269</v>
      </c>
      <c r="F32" s="16" t="s">
        <v>1434</v>
      </c>
      <c r="G32" s="9"/>
      <c r="H32" s="9"/>
      <c r="I32" s="10"/>
      <c r="J32" s="10"/>
      <c r="K32" s="10"/>
      <c r="L32" s="10"/>
      <c r="M32" s="10"/>
      <c r="N32" s="158" t="s">
        <v>1448</v>
      </c>
      <c r="O32" s="159"/>
      <c r="P32" s="160"/>
      <c r="Q32" t="s">
        <v>1449</v>
      </c>
    </row>
    <row r="33" spans="1:17" ht="20.100000000000001" customHeight="1">
      <c r="A33" s="8">
        <v>26</v>
      </c>
      <c r="B33" s="15">
        <v>30213137903</v>
      </c>
      <c r="C33" s="146" t="s">
        <v>1316</v>
      </c>
      <c r="D33" s="147" t="s">
        <v>1313</v>
      </c>
      <c r="E33" s="16" t="s">
        <v>1269</v>
      </c>
      <c r="F33" s="16" t="s">
        <v>1434</v>
      </c>
      <c r="G33" s="9"/>
      <c r="H33" s="9"/>
      <c r="I33" s="10"/>
      <c r="J33" s="10"/>
      <c r="K33" s="10"/>
      <c r="L33" s="10"/>
      <c r="M33" s="10"/>
      <c r="N33" s="158" t="s">
        <v>36</v>
      </c>
      <c r="O33" s="159"/>
      <c r="P33" s="160"/>
      <c r="Q33" t="s">
        <v>1449</v>
      </c>
    </row>
    <row r="34" spans="1:17" ht="20.100000000000001" customHeight="1">
      <c r="A34" s="8">
        <v>27</v>
      </c>
      <c r="B34" s="15">
        <v>30210449967</v>
      </c>
      <c r="C34" s="146" t="s">
        <v>1317</v>
      </c>
      <c r="D34" s="147" t="s">
        <v>1318</v>
      </c>
      <c r="E34" s="16" t="s">
        <v>1269</v>
      </c>
      <c r="F34" s="16" t="s">
        <v>1434</v>
      </c>
      <c r="G34" s="9"/>
      <c r="H34" s="9"/>
      <c r="I34" s="10"/>
      <c r="J34" s="10"/>
      <c r="K34" s="10"/>
      <c r="L34" s="10"/>
      <c r="M34" s="10"/>
      <c r="N34" s="158" t="s">
        <v>1448</v>
      </c>
      <c r="O34" s="159"/>
      <c r="P34" s="160"/>
      <c r="Q34" t="s">
        <v>1449</v>
      </c>
    </row>
    <row r="35" spans="1:17" ht="20.100000000000001" customHeight="1">
      <c r="A35" s="8">
        <v>28</v>
      </c>
      <c r="B35" s="15">
        <v>30211356556</v>
      </c>
      <c r="C35" s="146" t="s">
        <v>1319</v>
      </c>
      <c r="D35" s="147" t="s">
        <v>1320</v>
      </c>
      <c r="E35" s="16" t="s">
        <v>1269</v>
      </c>
      <c r="F35" s="16" t="s">
        <v>1434</v>
      </c>
      <c r="G35" s="9"/>
      <c r="H35" s="9"/>
      <c r="I35" s="10"/>
      <c r="J35" s="10"/>
      <c r="K35" s="10"/>
      <c r="L35" s="10"/>
      <c r="M35" s="10"/>
      <c r="N35" s="158" t="s">
        <v>36</v>
      </c>
      <c r="O35" s="159"/>
      <c r="P35" s="160"/>
      <c r="Q35" t="s">
        <v>1449</v>
      </c>
    </row>
    <row r="36" spans="1:17" ht="20.100000000000001" customHeight="1">
      <c r="A36" s="8">
        <v>29</v>
      </c>
      <c r="B36" s="15">
        <v>30212263815</v>
      </c>
      <c r="C36" s="146" t="s">
        <v>1321</v>
      </c>
      <c r="D36" s="147" t="s">
        <v>1322</v>
      </c>
      <c r="E36" s="16" t="s">
        <v>1269</v>
      </c>
      <c r="F36" s="16" t="s">
        <v>1434</v>
      </c>
      <c r="G36" s="9"/>
      <c r="H36" s="9"/>
      <c r="I36" s="10"/>
      <c r="J36" s="10"/>
      <c r="K36" s="10"/>
      <c r="L36" s="10"/>
      <c r="M36" s="10"/>
      <c r="N36" s="158" t="s">
        <v>1448</v>
      </c>
      <c r="O36" s="159"/>
      <c r="P36" s="160"/>
      <c r="Q36" t="s">
        <v>1449</v>
      </c>
    </row>
    <row r="37" spans="1:17" ht="20.100000000000001" customHeight="1">
      <c r="A37" s="11">
        <v>30</v>
      </c>
      <c r="B37" s="15">
        <v>30212353063</v>
      </c>
      <c r="C37" s="146" t="s">
        <v>1323</v>
      </c>
      <c r="D37" s="147" t="s">
        <v>1324</v>
      </c>
      <c r="E37" s="16" t="s">
        <v>1269</v>
      </c>
      <c r="F37" s="16" t="s">
        <v>1434</v>
      </c>
      <c r="G37" s="12"/>
      <c r="H37" s="12"/>
      <c r="I37" s="13"/>
      <c r="J37" s="13"/>
      <c r="K37" s="13"/>
      <c r="L37" s="13"/>
      <c r="M37" s="13"/>
      <c r="N37" s="158" t="s">
        <v>1448</v>
      </c>
      <c r="O37" s="159"/>
      <c r="P37" s="160"/>
      <c r="Q37" t="s">
        <v>1449</v>
      </c>
    </row>
    <row r="39" spans="1:17" s="1" customFormat="1" ht="14.25" customHeight="1">
      <c r="B39" s="150" t="s">
        <v>1265</v>
      </c>
      <c r="C39" s="150"/>
      <c r="D39" s="151" t="s">
        <v>1264</v>
      </c>
      <c r="E39" s="151"/>
      <c r="F39" s="151"/>
      <c r="G39" s="151"/>
      <c r="H39" s="151"/>
      <c r="I39" s="151"/>
      <c r="J39" s="151"/>
      <c r="K39" s="151"/>
      <c r="L39" s="151"/>
      <c r="M39" s="151"/>
      <c r="N39" s="110" t="s">
        <v>1439</v>
      </c>
    </row>
    <row r="40" spans="1:17" s="1" customFormat="1">
      <c r="B40" s="150" t="s">
        <v>1266</v>
      </c>
      <c r="C40" s="150"/>
      <c r="D40" s="2" t="s">
        <v>1443</v>
      </c>
      <c r="E40" s="151" t="s">
        <v>1444</v>
      </c>
      <c r="F40" s="151"/>
      <c r="G40" s="151"/>
      <c r="H40" s="151"/>
      <c r="I40" s="151"/>
      <c r="J40" s="151"/>
      <c r="K40" s="151"/>
      <c r="L40" s="151"/>
      <c r="M40" s="151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1450</v>
      </c>
      <c r="C41" s="152" t="s">
        <v>1446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53" t="s">
        <v>1447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49" t="s">
        <v>0</v>
      </c>
      <c r="B44" s="148" t="s">
        <v>11</v>
      </c>
      <c r="C44" s="154" t="s">
        <v>3</v>
      </c>
      <c r="D44" s="155" t="s">
        <v>4</v>
      </c>
      <c r="E44" s="148" t="s">
        <v>16</v>
      </c>
      <c r="F44" s="148" t="s">
        <v>17</v>
      </c>
      <c r="G44" s="161" t="s">
        <v>1261</v>
      </c>
      <c r="H44" s="156" t="s">
        <v>1262</v>
      </c>
      <c r="I44" s="148" t="s">
        <v>12</v>
      </c>
      <c r="J44" s="163" t="s">
        <v>6</v>
      </c>
      <c r="K44" s="163"/>
      <c r="L44" s="163"/>
      <c r="M44" s="163"/>
      <c r="N44" s="164" t="s">
        <v>13</v>
      </c>
      <c r="O44" s="165"/>
      <c r="P44" s="166"/>
    </row>
    <row r="45" spans="1:17" ht="27" customHeight="1">
      <c r="A45" s="149"/>
      <c r="B45" s="149"/>
      <c r="C45" s="154"/>
      <c r="D45" s="155"/>
      <c r="E45" s="149"/>
      <c r="F45" s="149"/>
      <c r="G45" s="162"/>
      <c r="H45" s="157"/>
      <c r="I45" s="149"/>
      <c r="J45" s="7" t="s">
        <v>1258</v>
      </c>
      <c r="K45" s="7" t="s">
        <v>1259</v>
      </c>
      <c r="L45" s="145" t="s">
        <v>1260</v>
      </c>
      <c r="M45" s="7" t="s">
        <v>15</v>
      </c>
      <c r="N45" s="167"/>
      <c r="O45" s="168"/>
      <c r="P45" s="169"/>
    </row>
    <row r="46" spans="1:17" ht="20.100000000000001" customHeight="1">
      <c r="A46" s="8">
        <v>1</v>
      </c>
      <c r="B46" s="15">
        <v>30212257297</v>
      </c>
      <c r="C46" s="146" t="s">
        <v>1325</v>
      </c>
      <c r="D46" s="147" t="s">
        <v>1326</v>
      </c>
      <c r="E46" s="16" t="s">
        <v>1269</v>
      </c>
      <c r="F46" s="16" t="s">
        <v>1434</v>
      </c>
      <c r="G46" s="9"/>
      <c r="H46" s="9"/>
      <c r="I46" s="10"/>
      <c r="J46" s="10"/>
      <c r="K46" s="10"/>
      <c r="L46" s="10"/>
      <c r="M46" s="10"/>
      <c r="N46" s="170" t="s">
        <v>1448</v>
      </c>
      <c r="O46" s="171"/>
      <c r="P46" s="172"/>
      <c r="Q46" t="s">
        <v>1449</v>
      </c>
    </row>
    <row r="47" spans="1:17" ht="20.100000000000001" customHeight="1">
      <c r="A47" s="8">
        <v>2</v>
      </c>
      <c r="B47" s="15">
        <v>30212228893</v>
      </c>
      <c r="C47" s="146" t="s">
        <v>1327</v>
      </c>
      <c r="D47" s="147" t="s">
        <v>1328</v>
      </c>
      <c r="E47" s="16" t="s">
        <v>1269</v>
      </c>
      <c r="F47" s="16" t="s">
        <v>1434</v>
      </c>
      <c r="G47" s="9"/>
      <c r="H47" s="9"/>
      <c r="I47" s="10"/>
      <c r="J47" s="10"/>
      <c r="K47" s="10"/>
      <c r="L47" s="10"/>
      <c r="M47" s="10"/>
      <c r="N47" s="158" t="s">
        <v>1448</v>
      </c>
      <c r="O47" s="159"/>
      <c r="P47" s="160"/>
      <c r="Q47" t="s">
        <v>1449</v>
      </c>
    </row>
    <row r="48" spans="1:17" ht="20.100000000000001" customHeight="1">
      <c r="A48" s="8">
        <v>3</v>
      </c>
      <c r="B48" s="15">
        <v>30212257300</v>
      </c>
      <c r="C48" s="146" t="s">
        <v>1329</v>
      </c>
      <c r="D48" s="147" t="s">
        <v>1330</v>
      </c>
      <c r="E48" s="16" t="s">
        <v>1269</v>
      </c>
      <c r="F48" s="16" t="s">
        <v>1434</v>
      </c>
      <c r="G48" s="9"/>
      <c r="H48" s="9"/>
      <c r="I48" s="10"/>
      <c r="J48" s="10"/>
      <c r="K48" s="10"/>
      <c r="L48" s="10"/>
      <c r="M48" s="10"/>
      <c r="N48" s="158" t="s">
        <v>1448</v>
      </c>
      <c r="O48" s="159"/>
      <c r="P48" s="160"/>
      <c r="Q48" t="s">
        <v>1449</v>
      </c>
    </row>
    <row r="49" spans="1:17" ht="20.100000000000001" customHeight="1">
      <c r="A49" s="8">
        <v>4</v>
      </c>
      <c r="B49" s="15">
        <v>30212257301</v>
      </c>
      <c r="C49" s="146" t="s">
        <v>1331</v>
      </c>
      <c r="D49" s="147" t="s">
        <v>1332</v>
      </c>
      <c r="E49" s="16" t="s">
        <v>1269</v>
      </c>
      <c r="F49" s="16" t="s">
        <v>1434</v>
      </c>
      <c r="G49" s="9"/>
      <c r="H49" s="9"/>
      <c r="I49" s="10"/>
      <c r="J49" s="10"/>
      <c r="K49" s="10"/>
      <c r="L49" s="10"/>
      <c r="M49" s="10"/>
      <c r="N49" s="158" t="s">
        <v>1448</v>
      </c>
      <c r="O49" s="159"/>
      <c r="P49" s="160"/>
      <c r="Q49" t="s">
        <v>1449</v>
      </c>
    </row>
    <row r="50" spans="1:17" ht="20.100000000000001" customHeight="1">
      <c r="A50" s="8">
        <v>5</v>
      </c>
      <c r="B50" s="15">
        <v>30212364022</v>
      </c>
      <c r="C50" s="146" t="s">
        <v>1333</v>
      </c>
      <c r="D50" s="147" t="s">
        <v>1332</v>
      </c>
      <c r="E50" s="16" t="s">
        <v>1269</v>
      </c>
      <c r="F50" s="16" t="s">
        <v>1434</v>
      </c>
      <c r="G50" s="9"/>
      <c r="H50" s="9"/>
      <c r="I50" s="10"/>
      <c r="J50" s="10"/>
      <c r="K50" s="10"/>
      <c r="L50" s="10"/>
      <c r="M50" s="10"/>
      <c r="N50" s="158" t="s">
        <v>1448</v>
      </c>
      <c r="O50" s="159"/>
      <c r="P50" s="160"/>
      <c r="Q50" t="s">
        <v>1449</v>
      </c>
    </row>
    <row r="51" spans="1:17" ht="20.100000000000001" customHeight="1">
      <c r="A51" s="8">
        <v>6</v>
      </c>
      <c r="B51" s="15">
        <v>30212227596</v>
      </c>
      <c r="C51" s="146" t="s">
        <v>1334</v>
      </c>
      <c r="D51" s="147" t="s">
        <v>1335</v>
      </c>
      <c r="E51" s="16" t="s">
        <v>1269</v>
      </c>
      <c r="F51" s="16" t="s">
        <v>1434</v>
      </c>
      <c r="G51" s="9"/>
      <c r="H51" s="9"/>
      <c r="I51" s="10"/>
      <c r="J51" s="10"/>
      <c r="K51" s="10"/>
      <c r="L51" s="10"/>
      <c r="M51" s="10"/>
      <c r="N51" s="158" t="s">
        <v>1448</v>
      </c>
      <c r="O51" s="159"/>
      <c r="P51" s="160"/>
      <c r="Q51" t="s">
        <v>1449</v>
      </c>
    </row>
    <row r="53" spans="1:17" s="1" customFormat="1" ht="14.25" customHeight="1">
      <c r="B53" s="150" t="s">
        <v>1265</v>
      </c>
      <c r="C53" s="150"/>
      <c r="D53" s="151" t="s">
        <v>1264</v>
      </c>
      <c r="E53" s="151"/>
      <c r="F53" s="151"/>
      <c r="G53" s="151"/>
      <c r="H53" s="151"/>
      <c r="I53" s="151"/>
      <c r="J53" s="151"/>
      <c r="K53" s="151"/>
      <c r="L53" s="151"/>
      <c r="M53" s="151"/>
      <c r="N53" s="110" t="s">
        <v>1440</v>
      </c>
    </row>
    <row r="54" spans="1:17" s="1" customFormat="1">
      <c r="B54" s="150" t="s">
        <v>1266</v>
      </c>
      <c r="C54" s="150"/>
      <c r="D54" s="2" t="s">
        <v>1451</v>
      </c>
      <c r="E54" s="151" t="s">
        <v>1444</v>
      </c>
      <c r="F54" s="151"/>
      <c r="G54" s="151"/>
      <c r="H54" s="151"/>
      <c r="I54" s="151"/>
      <c r="J54" s="151"/>
      <c r="K54" s="151"/>
      <c r="L54" s="151"/>
      <c r="M54" s="151"/>
      <c r="N54" s="3" t="s">
        <v>7</v>
      </c>
      <c r="O54" s="4" t="s">
        <v>8</v>
      </c>
      <c r="P54" s="4">
        <v>3</v>
      </c>
    </row>
    <row r="55" spans="1:17" s="5" customFormat="1" ht="18.75" customHeight="1">
      <c r="B55" s="6" t="s">
        <v>1452</v>
      </c>
      <c r="C55" s="152" t="s">
        <v>1446</v>
      </c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3" t="s">
        <v>9</v>
      </c>
      <c r="O55" s="3" t="s">
        <v>8</v>
      </c>
      <c r="P55" s="3">
        <v>2</v>
      </c>
    </row>
    <row r="56" spans="1:17" s="5" customFormat="1" ht="18.75" customHeight="1">
      <c r="A56" s="153" t="s">
        <v>1453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3" t="s">
        <v>10</v>
      </c>
      <c r="O56" s="3" t="s">
        <v>8</v>
      </c>
      <c r="P56" s="3">
        <v>1</v>
      </c>
    </row>
    <row r="57" spans="1:17" ht="3.75" customHeight="1"/>
    <row r="58" spans="1:17" ht="15" customHeight="1">
      <c r="A58" s="149" t="s">
        <v>0</v>
      </c>
      <c r="B58" s="148" t="s">
        <v>11</v>
      </c>
      <c r="C58" s="154" t="s">
        <v>3</v>
      </c>
      <c r="D58" s="155" t="s">
        <v>4</v>
      </c>
      <c r="E58" s="148" t="s">
        <v>16</v>
      </c>
      <c r="F58" s="148" t="s">
        <v>17</v>
      </c>
      <c r="G58" s="161" t="s">
        <v>1261</v>
      </c>
      <c r="H58" s="156" t="s">
        <v>1262</v>
      </c>
      <c r="I58" s="148" t="s">
        <v>12</v>
      </c>
      <c r="J58" s="163" t="s">
        <v>6</v>
      </c>
      <c r="K58" s="163"/>
      <c r="L58" s="163"/>
      <c r="M58" s="163"/>
      <c r="N58" s="164" t="s">
        <v>13</v>
      </c>
      <c r="O58" s="165"/>
      <c r="P58" s="166"/>
    </row>
    <row r="59" spans="1:17" ht="27" customHeight="1">
      <c r="A59" s="149"/>
      <c r="B59" s="149"/>
      <c r="C59" s="154"/>
      <c r="D59" s="155"/>
      <c r="E59" s="149"/>
      <c r="F59" s="149"/>
      <c r="G59" s="162"/>
      <c r="H59" s="157"/>
      <c r="I59" s="149"/>
      <c r="J59" s="7" t="s">
        <v>1258</v>
      </c>
      <c r="K59" s="7" t="s">
        <v>1259</v>
      </c>
      <c r="L59" s="145" t="s">
        <v>1260</v>
      </c>
      <c r="M59" s="7" t="s">
        <v>15</v>
      </c>
      <c r="N59" s="167"/>
      <c r="O59" s="168"/>
      <c r="P59" s="169"/>
    </row>
    <row r="60" spans="1:17" ht="20.100000000000001" customHeight="1">
      <c r="A60" s="8">
        <v>1</v>
      </c>
      <c r="B60" s="15">
        <v>30211156827</v>
      </c>
      <c r="C60" s="146" t="s">
        <v>1336</v>
      </c>
      <c r="D60" s="147" t="s">
        <v>1337</v>
      </c>
      <c r="E60" s="16" t="s">
        <v>1269</v>
      </c>
      <c r="F60" s="16" t="s">
        <v>1434</v>
      </c>
      <c r="G60" s="9"/>
      <c r="H60" s="9"/>
      <c r="I60" s="10"/>
      <c r="J60" s="10"/>
      <c r="K60" s="10"/>
      <c r="L60" s="10"/>
      <c r="M60" s="10"/>
      <c r="N60" s="170" t="s">
        <v>1448</v>
      </c>
      <c r="O60" s="171"/>
      <c r="P60" s="172"/>
      <c r="Q60" t="s">
        <v>1454</v>
      </c>
    </row>
    <row r="61" spans="1:17" ht="20.100000000000001" customHeight="1">
      <c r="A61" s="8">
        <v>2</v>
      </c>
      <c r="B61" s="15">
        <v>30212250789</v>
      </c>
      <c r="C61" s="146" t="s">
        <v>1338</v>
      </c>
      <c r="D61" s="147" t="s">
        <v>1337</v>
      </c>
      <c r="E61" s="16" t="s">
        <v>1269</v>
      </c>
      <c r="F61" s="16" t="s">
        <v>1434</v>
      </c>
      <c r="G61" s="9"/>
      <c r="H61" s="9"/>
      <c r="I61" s="10"/>
      <c r="J61" s="10"/>
      <c r="K61" s="10"/>
      <c r="L61" s="10"/>
      <c r="M61" s="10"/>
      <c r="N61" s="158" t="s">
        <v>1448</v>
      </c>
      <c r="O61" s="159"/>
      <c r="P61" s="160"/>
      <c r="Q61" t="s">
        <v>1454</v>
      </c>
    </row>
    <row r="62" spans="1:17" ht="20.100000000000001" customHeight="1">
      <c r="A62" s="8">
        <v>3</v>
      </c>
      <c r="B62" s="15">
        <v>30212753793</v>
      </c>
      <c r="C62" s="146" t="s">
        <v>1339</v>
      </c>
      <c r="D62" s="147" t="s">
        <v>1340</v>
      </c>
      <c r="E62" s="16" t="s">
        <v>1269</v>
      </c>
      <c r="F62" s="16" t="s">
        <v>1434</v>
      </c>
      <c r="G62" s="9"/>
      <c r="H62" s="9"/>
      <c r="I62" s="10"/>
      <c r="J62" s="10"/>
      <c r="K62" s="10"/>
      <c r="L62" s="10"/>
      <c r="M62" s="10"/>
      <c r="N62" s="158" t="s">
        <v>1448</v>
      </c>
      <c r="O62" s="159"/>
      <c r="P62" s="160"/>
      <c r="Q62" t="s">
        <v>1454</v>
      </c>
    </row>
    <row r="63" spans="1:17" ht="20.100000000000001" customHeight="1">
      <c r="A63" s="8">
        <v>4</v>
      </c>
      <c r="B63" s="15">
        <v>31212333839</v>
      </c>
      <c r="C63" s="146" t="s">
        <v>1341</v>
      </c>
      <c r="D63" s="147" t="s">
        <v>1268</v>
      </c>
      <c r="E63" s="16" t="s">
        <v>1342</v>
      </c>
      <c r="F63" s="16" t="s">
        <v>1436</v>
      </c>
      <c r="G63" s="9"/>
      <c r="H63" s="9"/>
      <c r="I63" s="10"/>
      <c r="J63" s="10"/>
      <c r="K63" s="10"/>
      <c r="L63" s="10"/>
      <c r="M63" s="10"/>
      <c r="N63" s="158" t="s">
        <v>1448</v>
      </c>
      <c r="O63" s="159"/>
      <c r="P63" s="160"/>
      <c r="Q63" t="s">
        <v>1454</v>
      </c>
    </row>
    <row r="64" spans="1:17" ht="20.100000000000001" customHeight="1">
      <c r="A64" s="8">
        <v>5</v>
      </c>
      <c r="B64" s="15">
        <v>31212434435</v>
      </c>
      <c r="C64" s="146" t="s">
        <v>1343</v>
      </c>
      <c r="D64" s="147" t="s">
        <v>1344</v>
      </c>
      <c r="E64" s="16" t="s">
        <v>1342</v>
      </c>
      <c r="F64" s="16" t="s">
        <v>1436</v>
      </c>
      <c r="G64" s="9"/>
      <c r="H64" s="9"/>
      <c r="I64" s="10"/>
      <c r="J64" s="10"/>
      <c r="K64" s="10"/>
      <c r="L64" s="10"/>
      <c r="M64" s="10"/>
      <c r="N64" s="158" t="s">
        <v>1448</v>
      </c>
      <c r="O64" s="159"/>
      <c r="P64" s="160"/>
      <c r="Q64" t="s">
        <v>1454</v>
      </c>
    </row>
    <row r="65" spans="1:17" ht="20.100000000000001" customHeight="1">
      <c r="A65" s="8">
        <v>6</v>
      </c>
      <c r="B65" s="15">
        <v>31212424925</v>
      </c>
      <c r="C65" s="146" t="s">
        <v>1345</v>
      </c>
      <c r="D65" s="147" t="s">
        <v>1346</v>
      </c>
      <c r="E65" s="16" t="s">
        <v>1342</v>
      </c>
      <c r="F65" s="16" t="s">
        <v>1436</v>
      </c>
      <c r="G65" s="9"/>
      <c r="H65" s="9"/>
      <c r="I65" s="10"/>
      <c r="J65" s="10"/>
      <c r="K65" s="10"/>
      <c r="L65" s="10"/>
      <c r="M65" s="10"/>
      <c r="N65" s="158" t="s">
        <v>1448</v>
      </c>
      <c r="O65" s="159"/>
      <c r="P65" s="160"/>
      <c r="Q65" t="s">
        <v>1454</v>
      </c>
    </row>
    <row r="66" spans="1:17" ht="20.100000000000001" customHeight="1">
      <c r="A66" s="8">
        <v>7</v>
      </c>
      <c r="B66" s="15">
        <v>31212244531</v>
      </c>
      <c r="C66" s="146" t="s">
        <v>1347</v>
      </c>
      <c r="D66" s="147" t="s">
        <v>1348</v>
      </c>
      <c r="E66" s="16" t="s">
        <v>1342</v>
      </c>
      <c r="F66" s="16" t="s">
        <v>1436</v>
      </c>
      <c r="G66" s="9"/>
      <c r="H66" s="9"/>
      <c r="I66" s="10"/>
      <c r="J66" s="10"/>
      <c r="K66" s="10"/>
      <c r="L66" s="10"/>
      <c r="M66" s="10"/>
      <c r="N66" s="158" t="s">
        <v>1448</v>
      </c>
      <c r="O66" s="159"/>
      <c r="P66" s="160"/>
      <c r="Q66" t="s">
        <v>1454</v>
      </c>
    </row>
    <row r="67" spans="1:17" ht="20.100000000000001" customHeight="1">
      <c r="A67" s="8">
        <v>8</v>
      </c>
      <c r="B67" s="15">
        <v>31212425325</v>
      </c>
      <c r="C67" s="146" t="s">
        <v>1349</v>
      </c>
      <c r="D67" s="147" t="s">
        <v>1348</v>
      </c>
      <c r="E67" s="16" t="s">
        <v>1342</v>
      </c>
      <c r="F67" s="16" t="s">
        <v>1436</v>
      </c>
      <c r="G67" s="9"/>
      <c r="H67" s="9"/>
      <c r="I67" s="10"/>
      <c r="J67" s="10"/>
      <c r="K67" s="10"/>
      <c r="L67" s="10"/>
      <c r="M67" s="10"/>
      <c r="N67" s="158" t="s">
        <v>1448</v>
      </c>
      <c r="O67" s="159"/>
      <c r="P67" s="160"/>
      <c r="Q67" t="s">
        <v>1454</v>
      </c>
    </row>
    <row r="68" spans="1:17" ht="20.100000000000001" customHeight="1">
      <c r="A68" s="8">
        <v>9</v>
      </c>
      <c r="B68" s="15">
        <v>31212452527</v>
      </c>
      <c r="C68" s="146" t="s">
        <v>1350</v>
      </c>
      <c r="D68" s="147" t="s">
        <v>1351</v>
      </c>
      <c r="E68" s="16" t="s">
        <v>1342</v>
      </c>
      <c r="F68" s="16" t="s">
        <v>1436</v>
      </c>
      <c r="G68" s="9"/>
      <c r="H68" s="9"/>
      <c r="I68" s="10"/>
      <c r="J68" s="10"/>
      <c r="K68" s="10"/>
      <c r="L68" s="10"/>
      <c r="M68" s="10"/>
      <c r="N68" s="158" t="s">
        <v>1448</v>
      </c>
      <c r="O68" s="159"/>
      <c r="P68" s="160"/>
      <c r="Q68" t="s">
        <v>1454</v>
      </c>
    </row>
    <row r="69" spans="1:17" ht="20.100000000000001" customHeight="1">
      <c r="A69" s="8">
        <v>10</v>
      </c>
      <c r="B69" s="15">
        <v>31212421169</v>
      </c>
      <c r="C69" s="146" t="s">
        <v>1352</v>
      </c>
      <c r="D69" s="147" t="s">
        <v>1289</v>
      </c>
      <c r="E69" s="16" t="s">
        <v>1342</v>
      </c>
      <c r="F69" s="16" t="s">
        <v>1436</v>
      </c>
      <c r="G69" s="9"/>
      <c r="H69" s="9"/>
      <c r="I69" s="10"/>
      <c r="J69" s="10"/>
      <c r="K69" s="10"/>
      <c r="L69" s="10"/>
      <c r="M69" s="10"/>
      <c r="N69" s="158" t="s">
        <v>1448</v>
      </c>
      <c r="O69" s="159"/>
      <c r="P69" s="160"/>
      <c r="Q69" t="s">
        <v>1454</v>
      </c>
    </row>
    <row r="70" spans="1:17" ht="20.100000000000001" customHeight="1">
      <c r="A70" s="8">
        <v>11</v>
      </c>
      <c r="B70" s="15">
        <v>31212434057</v>
      </c>
      <c r="C70" s="146" t="s">
        <v>1353</v>
      </c>
      <c r="D70" s="147" t="s">
        <v>1289</v>
      </c>
      <c r="E70" s="16" t="s">
        <v>1342</v>
      </c>
      <c r="F70" s="16" t="s">
        <v>1436</v>
      </c>
      <c r="G70" s="9"/>
      <c r="H70" s="9"/>
      <c r="I70" s="10"/>
      <c r="J70" s="10"/>
      <c r="K70" s="10"/>
      <c r="L70" s="10"/>
      <c r="M70" s="10"/>
      <c r="N70" s="158" t="s">
        <v>1448</v>
      </c>
      <c r="O70" s="159"/>
      <c r="P70" s="160"/>
      <c r="Q70" t="s">
        <v>1454</v>
      </c>
    </row>
    <row r="71" spans="1:17" ht="20.100000000000001" customHeight="1">
      <c r="A71" s="8">
        <v>12</v>
      </c>
      <c r="B71" s="15">
        <v>31212444384</v>
      </c>
      <c r="C71" s="146" t="s">
        <v>1354</v>
      </c>
      <c r="D71" s="147" t="s">
        <v>1289</v>
      </c>
      <c r="E71" s="16" t="s">
        <v>1342</v>
      </c>
      <c r="F71" s="16" t="s">
        <v>1436</v>
      </c>
      <c r="G71" s="9"/>
      <c r="H71" s="9"/>
      <c r="I71" s="10"/>
      <c r="J71" s="10"/>
      <c r="K71" s="10"/>
      <c r="L71" s="10"/>
      <c r="M71" s="10"/>
      <c r="N71" s="158" t="s">
        <v>36</v>
      </c>
      <c r="O71" s="159"/>
      <c r="P71" s="160"/>
      <c r="Q71" t="s">
        <v>1454</v>
      </c>
    </row>
    <row r="72" spans="1:17" ht="20.100000000000001" customHeight="1">
      <c r="A72" s="8">
        <v>13</v>
      </c>
      <c r="B72" s="15">
        <v>31212434221</v>
      </c>
      <c r="C72" s="146" t="s">
        <v>1355</v>
      </c>
      <c r="D72" s="147" t="s">
        <v>1356</v>
      </c>
      <c r="E72" s="16" t="s">
        <v>1342</v>
      </c>
      <c r="F72" s="16" t="s">
        <v>1436</v>
      </c>
      <c r="G72" s="9"/>
      <c r="H72" s="9"/>
      <c r="I72" s="10"/>
      <c r="J72" s="10"/>
      <c r="K72" s="10"/>
      <c r="L72" s="10"/>
      <c r="M72" s="10"/>
      <c r="N72" s="158" t="s">
        <v>1448</v>
      </c>
      <c r="O72" s="159"/>
      <c r="P72" s="160"/>
      <c r="Q72" t="s">
        <v>1454</v>
      </c>
    </row>
    <row r="73" spans="1:17" ht="20.100000000000001" customHeight="1">
      <c r="A73" s="8">
        <v>14</v>
      </c>
      <c r="B73" s="15">
        <v>31212474578</v>
      </c>
      <c r="C73" s="146" t="s">
        <v>1357</v>
      </c>
      <c r="D73" s="147" t="s">
        <v>1358</v>
      </c>
      <c r="E73" s="16" t="s">
        <v>1342</v>
      </c>
      <c r="F73" s="16" t="s">
        <v>1436</v>
      </c>
      <c r="G73" s="9"/>
      <c r="H73" s="9"/>
      <c r="I73" s="10"/>
      <c r="J73" s="10"/>
      <c r="K73" s="10"/>
      <c r="L73" s="10"/>
      <c r="M73" s="10"/>
      <c r="N73" s="158" t="s">
        <v>1448</v>
      </c>
      <c r="O73" s="159"/>
      <c r="P73" s="160"/>
      <c r="Q73" t="s">
        <v>1454</v>
      </c>
    </row>
    <row r="74" spans="1:17" ht="20.100000000000001" customHeight="1">
      <c r="A74" s="8">
        <v>15</v>
      </c>
      <c r="B74" s="15">
        <v>31212449157</v>
      </c>
      <c r="C74" s="146" t="s">
        <v>1359</v>
      </c>
      <c r="D74" s="147" t="s">
        <v>1360</v>
      </c>
      <c r="E74" s="16" t="s">
        <v>1342</v>
      </c>
      <c r="F74" s="16" t="s">
        <v>1436</v>
      </c>
      <c r="G74" s="9"/>
      <c r="H74" s="9"/>
      <c r="I74" s="10"/>
      <c r="J74" s="10"/>
      <c r="K74" s="10"/>
      <c r="L74" s="10"/>
      <c r="M74" s="10"/>
      <c r="N74" s="158" t="s">
        <v>1448</v>
      </c>
      <c r="O74" s="159"/>
      <c r="P74" s="160"/>
      <c r="Q74" t="s">
        <v>1454</v>
      </c>
    </row>
    <row r="75" spans="1:17" ht="20.100000000000001" customHeight="1">
      <c r="A75" s="8">
        <v>16</v>
      </c>
      <c r="B75" s="15">
        <v>31212471177</v>
      </c>
      <c r="C75" s="146" t="s">
        <v>1361</v>
      </c>
      <c r="D75" s="147" t="s">
        <v>1360</v>
      </c>
      <c r="E75" s="16" t="s">
        <v>1342</v>
      </c>
      <c r="F75" s="16" t="s">
        <v>1436</v>
      </c>
      <c r="G75" s="9"/>
      <c r="H75" s="9"/>
      <c r="I75" s="10"/>
      <c r="J75" s="10"/>
      <c r="K75" s="10"/>
      <c r="L75" s="10"/>
      <c r="M75" s="10"/>
      <c r="N75" s="158" t="s">
        <v>1448</v>
      </c>
      <c r="O75" s="159"/>
      <c r="P75" s="160"/>
      <c r="Q75" t="s">
        <v>1454</v>
      </c>
    </row>
    <row r="76" spans="1:17" ht="20.100000000000001" customHeight="1">
      <c r="A76" s="8">
        <v>17</v>
      </c>
      <c r="B76" s="15">
        <v>31212455231</v>
      </c>
      <c r="C76" s="146" t="s">
        <v>1362</v>
      </c>
      <c r="D76" s="147" t="s">
        <v>1363</v>
      </c>
      <c r="E76" s="16" t="s">
        <v>1342</v>
      </c>
      <c r="F76" s="16" t="s">
        <v>1436</v>
      </c>
      <c r="G76" s="9"/>
      <c r="H76" s="9"/>
      <c r="I76" s="10"/>
      <c r="J76" s="10"/>
      <c r="K76" s="10"/>
      <c r="L76" s="10"/>
      <c r="M76" s="10"/>
      <c r="N76" s="158" t="s">
        <v>1448</v>
      </c>
      <c r="O76" s="159"/>
      <c r="P76" s="160"/>
      <c r="Q76" t="s">
        <v>1454</v>
      </c>
    </row>
    <row r="77" spans="1:17" ht="20.100000000000001" customHeight="1">
      <c r="A77" s="8">
        <v>18</v>
      </c>
      <c r="B77" s="15">
        <v>31212457392</v>
      </c>
      <c r="C77" s="146" t="s">
        <v>1364</v>
      </c>
      <c r="D77" s="147" t="s">
        <v>1365</v>
      </c>
      <c r="E77" s="16" t="s">
        <v>1342</v>
      </c>
      <c r="F77" s="16" t="s">
        <v>1436</v>
      </c>
      <c r="G77" s="9"/>
      <c r="H77" s="9"/>
      <c r="I77" s="10"/>
      <c r="J77" s="10"/>
      <c r="K77" s="10"/>
      <c r="L77" s="10"/>
      <c r="M77" s="10"/>
      <c r="N77" s="158" t="s">
        <v>36</v>
      </c>
      <c r="O77" s="159"/>
      <c r="P77" s="160"/>
      <c r="Q77" t="s">
        <v>1454</v>
      </c>
    </row>
    <row r="78" spans="1:17" ht="20.100000000000001" customHeight="1">
      <c r="A78" s="8">
        <v>19</v>
      </c>
      <c r="B78" s="15">
        <v>31212457211</v>
      </c>
      <c r="C78" s="146" t="s">
        <v>1366</v>
      </c>
      <c r="D78" s="147" t="s">
        <v>1307</v>
      </c>
      <c r="E78" s="16" t="s">
        <v>1342</v>
      </c>
      <c r="F78" s="16" t="s">
        <v>1436</v>
      </c>
      <c r="G78" s="9"/>
      <c r="H78" s="9"/>
      <c r="I78" s="10"/>
      <c r="J78" s="10"/>
      <c r="K78" s="10"/>
      <c r="L78" s="10"/>
      <c r="M78" s="10"/>
      <c r="N78" s="158" t="s">
        <v>1448</v>
      </c>
      <c r="O78" s="159"/>
      <c r="P78" s="160"/>
      <c r="Q78" t="s">
        <v>1454</v>
      </c>
    </row>
    <row r="79" spans="1:17" ht="20.100000000000001" customHeight="1">
      <c r="A79" s="8">
        <v>20</v>
      </c>
      <c r="B79" s="15">
        <v>31212434261</v>
      </c>
      <c r="C79" s="146" t="s">
        <v>1367</v>
      </c>
      <c r="D79" s="147" t="s">
        <v>1311</v>
      </c>
      <c r="E79" s="16" t="s">
        <v>1342</v>
      </c>
      <c r="F79" s="16" t="s">
        <v>1436</v>
      </c>
      <c r="G79" s="9"/>
      <c r="H79" s="9"/>
      <c r="I79" s="10"/>
      <c r="J79" s="10"/>
      <c r="K79" s="10"/>
      <c r="L79" s="10"/>
      <c r="M79" s="10"/>
      <c r="N79" s="158" t="s">
        <v>1448</v>
      </c>
      <c r="O79" s="159"/>
      <c r="P79" s="160"/>
      <c r="Q79" t="s">
        <v>1454</v>
      </c>
    </row>
    <row r="80" spans="1:17" ht="20.100000000000001" customHeight="1">
      <c r="A80" s="8">
        <v>21</v>
      </c>
      <c r="B80" s="15">
        <v>31212564402</v>
      </c>
      <c r="C80" s="146" t="s">
        <v>1312</v>
      </c>
      <c r="D80" s="147" t="s">
        <v>1313</v>
      </c>
      <c r="E80" s="16" t="s">
        <v>1342</v>
      </c>
      <c r="F80" s="16" t="s">
        <v>1436</v>
      </c>
      <c r="G80" s="9"/>
      <c r="H80" s="9"/>
      <c r="I80" s="10"/>
      <c r="J80" s="10"/>
      <c r="K80" s="10"/>
      <c r="L80" s="10"/>
      <c r="M80" s="10"/>
      <c r="N80" s="158" t="s">
        <v>1448</v>
      </c>
      <c r="O80" s="159"/>
      <c r="P80" s="160"/>
      <c r="Q80" t="s">
        <v>1454</v>
      </c>
    </row>
    <row r="81" spans="1:17" ht="20.100000000000001" customHeight="1">
      <c r="A81" s="8">
        <v>22</v>
      </c>
      <c r="B81" s="15">
        <v>31212461556</v>
      </c>
      <c r="C81" s="146" t="s">
        <v>1368</v>
      </c>
      <c r="D81" s="147" t="s">
        <v>1369</v>
      </c>
      <c r="E81" s="16" t="s">
        <v>1342</v>
      </c>
      <c r="F81" s="16" t="s">
        <v>1436</v>
      </c>
      <c r="G81" s="9"/>
      <c r="H81" s="9"/>
      <c r="I81" s="10"/>
      <c r="J81" s="10"/>
      <c r="K81" s="10"/>
      <c r="L81" s="10"/>
      <c r="M81" s="10"/>
      <c r="N81" s="158" t="s">
        <v>36</v>
      </c>
      <c r="O81" s="159"/>
      <c r="P81" s="160"/>
      <c r="Q81" t="s">
        <v>1454</v>
      </c>
    </row>
    <row r="82" spans="1:17" ht="20.100000000000001" customHeight="1">
      <c r="A82" s="8">
        <v>23</v>
      </c>
      <c r="B82" s="15">
        <v>31212546381</v>
      </c>
      <c r="C82" s="146" t="s">
        <v>1370</v>
      </c>
      <c r="D82" s="147" t="s">
        <v>1371</v>
      </c>
      <c r="E82" s="16" t="s">
        <v>1342</v>
      </c>
      <c r="F82" s="16" t="s">
        <v>1436</v>
      </c>
      <c r="G82" s="9"/>
      <c r="H82" s="9"/>
      <c r="I82" s="10"/>
      <c r="J82" s="10"/>
      <c r="K82" s="10"/>
      <c r="L82" s="10"/>
      <c r="M82" s="10"/>
      <c r="N82" s="158" t="s">
        <v>1448</v>
      </c>
      <c r="O82" s="159"/>
      <c r="P82" s="160"/>
      <c r="Q82" t="s">
        <v>1454</v>
      </c>
    </row>
    <row r="83" spans="1:17" ht="20.100000000000001" customHeight="1">
      <c r="A83" s="8">
        <v>24</v>
      </c>
      <c r="B83" s="15">
        <v>31212422864</v>
      </c>
      <c r="C83" s="146" t="s">
        <v>1372</v>
      </c>
      <c r="D83" s="147" t="s">
        <v>1373</v>
      </c>
      <c r="E83" s="16" t="s">
        <v>1342</v>
      </c>
      <c r="F83" s="16" t="s">
        <v>1436</v>
      </c>
      <c r="G83" s="9"/>
      <c r="H83" s="9"/>
      <c r="I83" s="10"/>
      <c r="J83" s="10"/>
      <c r="K83" s="10"/>
      <c r="L83" s="10"/>
      <c r="M83" s="10"/>
      <c r="N83" s="158" t="s">
        <v>36</v>
      </c>
      <c r="O83" s="159"/>
      <c r="P83" s="160"/>
      <c r="Q83" t="s">
        <v>1454</v>
      </c>
    </row>
    <row r="84" spans="1:17" ht="20.100000000000001" customHeight="1">
      <c r="A84" s="8">
        <v>25</v>
      </c>
      <c r="B84" s="15">
        <v>31212473779</v>
      </c>
      <c r="C84" s="146" t="s">
        <v>1374</v>
      </c>
      <c r="D84" s="147" t="s">
        <v>1375</v>
      </c>
      <c r="E84" s="16" t="s">
        <v>1342</v>
      </c>
      <c r="F84" s="16" t="s">
        <v>1436</v>
      </c>
      <c r="G84" s="9"/>
      <c r="H84" s="9"/>
      <c r="I84" s="10"/>
      <c r="J84" s="10"/>
      <c r="K84" s="10"/>
      <c r="L84" s="10"/>
      <c r="M84" s="10"/>
      <c r="N84" s="158" t="s">
        <v>1448</v>
      </c>
      <c r="O84" s="159"/>
      <c r="P84" s="160"/>
      <c r="Q84" t="s">
        <v>1454</v>
      </c>
    </row>
    <row r="85" spans="1:17" ht="20.100000000000001" customHeight="1">
      <c r="A85" s="8">
        <v>26</v>
      </c>
      <c r="B85" s="15">
        <v>31211147597</v>
      </c>
      <c r="C85" s="146" t="s">
        <v>1376</v>
      </c>
      <c r="D85" s="147" t="s">
        <v>1318</v>
      </c>
      <c r="E85" s="16" t="s">
        <v>1342</v>
      </c>
      <c r="F85" s="16" t="s">
        <v>1436</v>
      </c>
      <c r="G85" s="9"/>
      <c r="H85" s="9"/>
      <c r="I85" s="10"/>
      <c r="J85" s="10"/>
      <c r="K85" s="10"/>
      <c r="L85" s="10"/>
      <c r="M85" s="10"/>
      <c r="N85" s="158" t="s">
        <v>1448</v>
      </c>
      <c r="O85" s="159"/>
      <c r="P85" s="160"/>
      <c r="Q85" t="s">
        <v>1454</v>
      </c>
    </row>
    <row r="86" spans="1:17" ht="20.100000000000001" customHeight="1">
      <c r="A86" s="8">
        <v>27</v>
      </c>
      <c r="B86" s="15">
        <v>31212464382</v>
      </c>
      <c r="C86" s="146" t="s">
        <v>1377</v>
      </c>
      <c r="D86" s="147" t="s">
        <v>1378</v>
      </c>
      <c r="E86" s="16" t="s">
        <v>1342</v>
      </c>
      <c r="F86" s="16" t="s">
        <v>1436</v>
      </c>
      <c r="G86" s="9"/>
      <c r="H86" s="9"/>
      <c r="I86" s="10"/>
      <c r="J86" s="10"/>
      <c r="K86" s="10"/>
      <c r="L86" s="10"/>
      <c r="M86" s="10"/>
      <c r="N86" s="158" t="s">
        <v>1448</v>
      </c>
      <c r="O86" s="159"/>
      <c r="P86" s="160"/>
      <c r="Q86" t="s">
        <v>1454</v>
      </c>
    </row>
    <row r="87" spans="1:17" ht="20.100000000000001" customHeight="1">
      <c r="A87" s="8">
        <v>28</v>
      </c>
      <c r="B87" s="15">
        <v>31212454173</v>
      </c>
      <c r="C87" s="146" t="s">
        <v>1379</v>
      </c>
      <c r="D87" s="147" t="s">
        <v>1380</v>
      </c>
      <c r="E87" s="16" t="s">
        <v>1342</v>
      </c>
      <c r="F87" s="16" t="s">
        <v>1436</v>
      </c>
      <c r="G87" s="9"/>
      <c r="H87" s="9"/>
      <c r="I87" s="10"/>
      <c r="J87" s="10"/>
      <c r="K87" s="10"/>
      <c r="L87" s="10"/>
      <c r="M87" s="10"/>
      <c r="N87" s="158" t="s">
        <v>1448</v>
      </c>
      <c r="O87" s="159"/>
      <c r="P87" s="160"/>
      <c r="Q87" t="s">
        <v>1454</v>
      </c>
    </row>
    <row r="88" spans="1:17" ht="20.100000000000001" customHeight="1">
      <c r="A88" s="8">
        <v>29</v>
      </c>
      <c r="B88" s="15">
        <v>31212344260</v>
      </c>
      <c r="C88" s="146" t="s">
        <v>1381</v>
      </c>
      <c r="D88" s="147" t="s">
        <v>1320</v>
      </c>
      <c r="E88" s="16" t="s">
        <v>1342</v>
      </c>
      <c r="F88" s="16" t="s">
        <v>1436</v>
      </c>
      <c r="G88" s="9"/>
      <c r="H88" s="9"/>
      <c r="I88" s="10"/>
      <c r="J88" s="10"/>
      <c r="K88" s="10"/>
      <c r="L88" s="10"/>
      <c r="M88" s="10"/>
      <c r="N88" s="158" t="s">
        <v>1448</v>
      </c>
      <c r="O88" s="159"/>
      <c r="P88" s="160"/>
      <c r="Q88" t="s">
        <v>1454</v>
      </c>
    </row>
    <row r="89" spans="1:17" ht="20.100000000000001" customHeight="1">
      <c r="A89" s="11">
        <v>30</v>
      </c>
      <c r="B89" s="15">
        <v>31212445256</v>
      </c>
      <c r="C89" s="146" t="s">
        <v>1382</v>
      </c>
      <c r="D89" s="147" t="s">
        <v>1320</v>
      </c>
      <c r="E89" s="16" t="s">
        <v>1342</v>
      </c>
      <c r="F89" s="16" t="s">
        <v>1436</v>
      </c>
      <c r="G89" s="12"/>
      <c r="H89" s="12"/>
      <c r="I89" s="13"/>
      <c r="J89" s="13"/>
      <c r="K89" s="13"/>
      <c r="L89" s="13"/>
      <c r="M89" s="13"/>
      <c r="N89" s="158" t="s">
        <v>1448</v>
      </c>
      <c r="O89" s="159"/>
      <c r="P89" s="160"/>
      <c r="Q89" t="s">
        <v>1454</v>
      </c>
    </row>
    <row r="91" spans="1:17" s="1" customFormat="1" ht="14.25" customHeight="1">
      <c r="B91" s="150" t="s">
        <v>1265</v>
      </c>
      <c r="C91" s="150"/>
      <c r="D91" s="151" t="s">
        <v>1264</v>
      </c>
      <c r="E91" s="151"/>
      <c r="F91" s="151"/>
      <c r="G91" s="151"/>
      <c r="H91" s="151"/>
      <c r="I91" s="151"/>
      <c r="J91" s="151"/>
      <c r="K91" s="151"/>
      <c r="L91" s="151"/>
      <c r="M91" s="151"/>
      <c r="N91" s="110" t="s">
        <v>1441</v>
      </c>
    </row>
    <row r="92" spans="1:17" s="1" customFormat="1">
      <c r="B92" s="150" t="s">
        <v>1266</v>
      </c>
      <c r="C92" s="150"/>
      <c r="D92" s="2" t="s">
        <v>1451</v>
      </c>
      <c r="E92" s="151" t="s">
        <v>1444</v>
      </c>
      <c r="F92" s="151"/>
      <c r="G92" s="151"/>
      <c r="H92" s="151"/>
      <c r="I92" s="151"/>
      <c r="J92" s="151"/>
      <c r="K92" s="151"/>
      <c r="L92" s="151"/>
      <c r="M92" s="151"/>
      <c r="N92" s="3" t="s">
        <v>7</v>
      </c>
      <c r="O92" s="4" t="s">
        <v>8</v>
      </c>
      <c r="P92" s="4">
        <v>3</v>
      </c>
    </row>
    <row r="93" spans="1:17" s="5" customFormat="1" ht="18.75" customHeight="1">
      <c r="B93" s="6" t="s">
        <v>1455</v>
      </c>
      <c r="C93" s="152" t="s">
        <v>1446</v>
      </c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3" t="s">
        <v>9</v>
      </c>
      <c r="O93" s="3" t="s">
        <v>8</v>
      </c>
      <c r="P93" s="3">
        <v>2</v>
      </c>
    </row>
    <row r="94" spans="1:17" s="5" customFormat="1" ht="18.75" customHeight="1">
      <c r="A94" s="153" t="s">
        <v>1453</v>
      </c>
      <c r="B94" s="153"/>
      <c r="C94" s="153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3" t="s">
        <v>10</v>
      </c>
      <c r="O94" s="3" t="s">
        <v>8</v>
      </c>
      <c r="P94" s="3">
        <v>1</v>
      </c>
    </row>
    <row r="95" spans="1:17" ht="3.75" customHeight="1"/>
    <row r="96" spans="1:17" ht="15" customHeight="1">
      <c r="A96" s="149" t="s">
        <v>0</v>
      </c>
      <c r="B96" s="148" t="s">
        <v>11</v>
      </c>
      <c r="C96" s="154" t="s">
        <v>3</v>
      </c>
      <c r="D96" s="155" t="s">
        <v>4</v>
      </c>
      <c r="E96" s="148" t="s">
        <v>16</v>
      </c>
      <c r="F96" s="148" t="s">
        <v>17</v>
      </c>
      <c r="G96" s="161" t="s">
        <v>1261</v>
      </c>
      <c r="H96" s="156" t="s">
        <v>1262</v>
      </c>
      <c r="I96" s="148" t="s">
        <v>12</v>
      </c>
      <c r="J96" s="163" t="s">
        <v>6</v>
      </c>
      <c r="K96" s="163"/>
      <c r="L96" s="163"/>
      <c r="M96" s="163"/>
      <c r="N96" s="164" t="s">
        <v>13</v>
      </c>
      <c r="O96" s="165"/>
      <c r="P96" s="166"/>
    </row>
    <row r="97" spans="1:17" ht="27" customHeight="1">
      <c r="A97" s="149"/>
      <c r="B97" s="149"/>
      <c r="C97" s="154"/>
      <c r="D97" s="155"/>
      <c r="E97" s="149"/>
      <c r="F97" s="149"/>
      <c r="G97" s="162"/>
      <c r="H97" s="157"/>
      <c r="I97" s="149"/>
      <c r="J97" s="7" t="s">
        <v>1258</v>
      </c>
      <c r="K97" s="7" t="s">
        <v>1259</v>
      </c>
      <c r="L97" s="145" t="s">
        <v>1260</v>
      </c>
      <c r="M97" s="7" t="s">
        <v>15</v>
      </c>
      <c r="N97" s="167"/>
      <c r="O97" s="168"/>
      <c r="P97" s="169"/>
    </row>
    <row r="98" spans="1:17" ht="20.100000000000001" customHeight="1">
      <c r="A98" s="8">
        <v>1</v>
      </c>
      <c r="B98" s="15">
        <v>31212469759</v>
      </c>
      <c r="C98" s="146" t="s">
        <v>1383</v>
      </c>
      <c r="D98" s="147" t="s">
        <v>1384</v>
      </c>
      <c r="E98" s="16" t="s">
        <v>1342</v>
      </c>
      <c r="F98" s="16" t="s">
        <v>1436</v>
      </c>
      <c r="G98" s="9"/>
      <c r="H98" s="9"/>
      <c r="I98" s="10"/>
      <c r="J98" s="10"/>
      <c r="K98" s="10"/>
      <c r="L98" s="10"/>
      <c r="M98" s="10"/>
      <c r="N98" s="170" t="s">
        <v>1448</v>
      </c>
      <c r="O98" s="171"/>
      <c r="P98" s="172"/>
      <c r="Q98" t="s">
        <v>1454</v>
      </c>
    </row>
    <row r="99" spans="1:17" ht="20.100000000000001" customHeight="1">
      <c r="A99" s="8">
        <v>2</v>
      </c>
      <c r="B99" s="15">
        <v>31212454836</v>
      </c>
      <c r="C99" s="146" t="s">
        <v>1385</v>
      </c>
      <c r="D99" s="147" t="s">
        <v>1386</v>
      </c>
      <c r="E99" s="16" t="s">
        <v>1342</v>
      </c>
      <c r="F99" s="16" t="s">
        <v>1436</v>
      </c>
      <c r="G99" s="9"/>
      <c r="H99" s="9"/>
      <c r="I99" s="10"/>
      <c r="J99" s="10"/>
      <c r="K99" s="10"/>
      <c r="L99" s="10"/>
      <c r="M99" s="10"/>
      <c r="N99" s="158" t="s">
        <v>1448</v>
      </c>
      <c r="O99" s="159"/>
      <c r="P99" s="160"/>
      <c r="Q99" t="s">
        <v>1454</v>
      </c>
    </row>
    <row r="100" spans="1:17" ht="20.100000000000001" customHeight="1">
      <c r="A100" s="8">
        <v>3</v>
      </c>
      <c r="B100" s="15">
        <v>31212469536</v>
      </c>
      <c r="C100" s="146" t="s">
        <v>1387</v>
      </c>
      <c r="D100" s="147" t="s">
        <v>1388</v>
      </c>
      <c r="E100" s="16" t="s">
        <v>1342</v>
      </c>
      <c r="F100" s="16" t="s">
        <v>1436</v>
      </c>
      <c r="G100" s="9"/>
      <c r="H100" s="9"/>
      <c r="I100" s="10"/>
      <c r="J100" s="10"/>
      <c r="K100" s="10"/>
      <c r="L100" s="10"/>
      <c r="M100" s="10"/>
      <c r="N100" s="158" t="s">
        <v>1448</v>
      </c>
      <c r="O100" s="159"/>
      <c r="P100" s="160"/>
      <c r="Q100" t="s">
        <v>1454</v>
      </c>
    </row>
    <row r="101" spans="1:17" ht="20.100000000000001" customHeight="1">
      <c r="A101" s="8">
        <v>4</v>
      </c>
      <c r="B101" s="15">
        <v>31212233573</v>
      </c>
      <c r="C101" s="146" t="s">
        <v>1389</v>
      </c>
      <c r="D101" s="147" t="s">
        <v>1390</v>
      </c>
      <c r="E101" s="16" t="s">
        <v>1342</v>
      </c>
      <c r="F101" s="16" t="s">
        <v>1436</v>
      </c>
      <c r="G101" s="9"/>
      <c r="H101" s="9"/>
      <c r="I101" s="10"/>
      <c r="J101" s="10"/>
      <c r="K101" s="10"/>
      <c r="L101" s="10"/>
      <c r="M101" s="10"/>
      <c r="N101" s="158" t="s">
        <v>1448</v>
      </c>
      <c r="O101" s="159"/>
      <c r="P101" s="160"/>
      <c r="Q101" t="s">
        <v>1454</v>
      </c>
    </row>
    <row r="102" spans="1:17" ht="20.100000000000001" customHeight="1">
      <c r="A102" s="8">
        <v>5</v>
      </c>
      <c r="B102" s="15">
        <v>31212456915</v>
      </c>
      <c r="C102" s="146" t="s">
        <v>1327</v>
      </c>
      <c r="D102" s="147" t="s">
        <v>1390</v>
      </c>
      <c r="E102" s="16" t="s">
        <v>1342</v>
      </c>
      <c r="F102" s="16" t="s">
        <v>1436</v>
      </c>
      <c r="G102" s="9"/>
      <c r="H102" s="9"/>
      <c r="I102" s="10"/>
      <c r="J102" s="10"/>
      <c r="K102" s="10"/>
      <c r="L102" s="10"/>
      <c r="M102" s="10"/>
      <c r="N102" s="158" t="s">
        <v>1448</v>
      </c>
      <c r="O102" s="159"/>
      <c r="P102" s="160"/>
      <c r="Q102" t="s">
        <v>1454</v>
      </c>
    </row>
    <row r="103" spans="1:17" ht="20.100000000000001" customHeight="1">
      <c r="A103" s="8">
        <v>6</v>
      </c>
      <c r="B103" s="15">
        <v>31212435765</v>
      </c>
      <c r="C103" s="146" t="s">
        <v>1304</v>
      </c>
      <c r="D103" s="147" t="s">
        <v>1391</v>
      </c>
      <c r="E103" s="16" t="s">
        <v>1342</v>
      </c>
      <c r="F103" s="16" t="s">
        <v>1436</v>
      </c>
      <c r="G103" s="9"/>
      <c r="H103" s="9"/>
      <c r="I103" s="10"/>
      <c r="J103" s="10"/>
      <c r="K103" s="10"/>
      <c r="L103" s="10"/>
      <c r="M103" s="10"/>
      <c r="N103" s="158" t="s">
        <v>1448</v>
      </c>
      <c r="O103" s="159"/>
      <c r="P103" s="160"/>
      <c r="Q103" t="s">
        <v>1454</v>
      </c>
    </row>
    <row r="104" spans="1:17" ht="20.100000000000001" customHeight="1">
      <c r="A104" s="8">
        <v>7</v>
      </c>
      <c r="B104" s="15">
        <v>31212457178</v>
      </c>
      <c r="C104" s="146" t="s">
        <v>1392</v>
      </c>
      <c r="D104" s="147" t="s">
        <v>1328</v>
      </c>
      <c r="E104" s="16" t="s">
        <v>1342</v>
      </c>
      <c r="F104" s="16" t="s">
        <v>1436</v>
      </c>
      <c r="G104" s="9"/>
      <c r="H104" s="9"/>
      <c r="I104" s="10"/>
      <c r="J104" s="10"/>
      <c r="K104" s="10"/>
      <c r="L104" s="10"/>
      <c r="M104" s="10"/>
      <c r="N104" s="158" t="s">
        <v>36</v>
      </c>
      <c r="O104" s="159"/>
      <c r="P104" s="160"/>
      <c r="Q104" t="s">
        <v>1454</v>
      </c>
    </row>
    <row r="106" spans="1:17" s="1" customFormat="1" ht="14.25" customHeight="1">
      <c r="B106" s="150" t="s">
        <v>1265</v>
      </c>
      <c r="C106" s="150"/>
      <c r="D106" s="151" t="s">
        <v>1264</v>
      </c>
      <c r="E106" s="151"/>
      <c r="F106" s="151"/>
      <c r="G106" s="151"/>
      <c r="H106" s="151"/>
      <c r="I106" s="151"/>
      <c r="J106" s="151"/>
      <c r="K106" s="151"/>
      <c r="L106" s="151"/>
      <c r="M106" s="151"/>
      <c r="N106" s="110" t="s">
        <v>1442</v>
      </c>
    </row>
    <row r="107" spans="1:17" s="1" customFormat="1">
      <c r="B107" s="150" t="s">
        <v>1266</v>
      </c>
      <c r="C107" s="150"/>
      <c r="D107" s="2" t="s">
        <v>1456</v>
      </c>
      <c r="E107" s="151" t="s">
        <v>1444</v>
      </c>
      <c r="F107" s="151"/>
      <c r="G107" s="151"/>
      <c r="H107" s="151"/>
      <c r="I107" s="151"/>
      <c r="J107" s="151"/>
      <c r="K107" s="151"/>
      <c r="L107" s="151"/>
      <c r="M107" s="151"/>
      <c r="N107" s="3" t="s">
        <v>7</v>
      </c>
      <c r="O107" s="4" t="s">
        <v>8</v>
      </c>
      <c r="P107" s="4">
        <v>3</v>
      </c>
    </row>
    <row r="108" spans="1:17" s="5" customFormat="1" ht="18.75" customHeight="1">
      <c r="B108" s="6" t="s">
        <v>1457</v>
      </c>
      <c r="C108" s="152" t="s">
        <v>1446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3" t="s">
        <v>9</v>
      </c>
      <c r="O108" s="3" t="s">
        <v>8</v>
      </c>
      <c r="P108" s="3">
        <v>2</v>
      </c>
    </row>
    <row r="109" spans="1:17" s="5" customFormat="1" ht="18.75" customHeight="1">
      <c r="A109" s="153" t="s">
        <v>1458</v>
      </c>
      <c r="B109" s="153"/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3" t="s">
        <v>10</v>
      </c>
      <c r="O109" s="3" t="s">
        <v>8</v>
      </c>
      <c r="P109" s="3">
        <v>1</v>
      </c>
    </row>
    <row r="110" spans="1:17" ht="3.75" customHeight="1"/>
    <row r="111" spans="1:17" ht="15" customHeight="1">
      <c r="A111" s="149" t="s">
        <v>0</v>
      </c>
      <c r="B111" s="148" t="s">
        <v>11</v>
      </c>
      <c r="C111" s="154" t="s">
        <v>3</v>
      </c>
      <c r="D111" s="155" t="s">
        <v>4</v>
      </c>
      <c r="E111" s="148" t="s">
        <v>16</v>
      </c>
      <c r="F111" s="148" t="s">
        <v>17</v>
      </c>
      <c r="G111" s="161" t="s">
        <v>1261</v>
      </c>
      <c r="H111" s="156" t="s">
        <v>1262</v>
      </c>
      <c r="I111" s="148" t="s">
        <v>12</v>
      </c>
      <c r="J111" s="163" t="s">
        <v>6</v>
      </c>
      <c r="K111" s="163"/>
      <c r="L111" s="163"/>
      <c r="M111" s="163"/>
      <c r="N111" s="164" t="s">
        <v>13</v>
      </c>
      <c r="O111" s="165"/>
      <c r="P111" s="166"/>
    </row>
    <row r="112" spans="1:17" ht="27" customHeight="1">
      <c r="A112" s="149"/>
      <c r="B112" s="149"/>
      <c r="C112" s="154"/>
      <c r="D112" s="155"/>
      <c r="E112" s="149"/>
      <c r="F112" s="149"/>
      <c r="G112" s="162"/>
      <c r="H112" s="157"/>
      <c r="I112" s="149"/>
      <c r="J112" s="7" t="s">
        <v>1258</v>
      </c>
      <c r="K112" s="7" t="s">
        <v>1259</v>
      </c>
      <c r="L112" s="145" t="s">
        <v>1260</v>
      </c>
      <c r="M112" s="7" t="s">
        <v>15</v>
      </c>
      <c r="N112" s="167"/>
      <c r="O112" s="168"/>
      <c r="P112" s="169"/>
    </row>
    <row r="113" spans="1:17" ht="20.100000000000001" customHeight="1">
      <c r="A113" s="8">
        <v>1</v>
      </c>
      <c r="B113" s="15">
        <v>31212471148</v>
      </c>
      <c r="C113" s="146" t="s">
        <v>1393</v>
      </c>
      <c r="D113" s="147" t="s">
        <v>1330</v>
      </c>
      <c r="E113" s="16" t="s">
        <v>1342</v>
      </c>
      <c r="F113" s="16" t="s">
        <v>1436</v>
      </c>
      <c r="G113" s="9"/>
      <c r="H113" s="9"/>
      <c r="I113" s="10"/>
      <c r="J113" s="10"/>
      <c r="K113" s="10"/>
      <c r="L113" s="10"/>
      <c r="M113" s="10"/>
      <c r="N113" s="170" t="s">
        <v>1448</v>
      </c>
      <c r="O113" s="171"/>
      <c r="P113" s="172"/>
      <c r="Q113" t="s">
        <v>1459</v>
      </c>
    </row>
    <row r="114" spans="1:17" ht="20.100000000000001" customHeight="1">
      <c r="A114" s="8">
        <v>2</v>
      </c>
      <c r="B114" s="15">
        <v>31212438036</v>
      </c>
      <c r="C114" s="146" t="s">
        <v>1394</v>
      </c>
      <c r="D114" s="147" t="s">
        <v>1395</v>
      </c>
      <c r="E114" s="16" t="s">
        <v>1396</v>
      </c>
      <c r="F114" s="16" t="s">
        <v>1436</v>
      </c>
      <c r="G114" s="9"/>
      <c r="H114" s="9"/>
      <c r="I114" s="10"/>
      <c r="J114" s="10"/>
      <c r="K114" s="10"/>
      <c r="L114" s="10"/>
      <c r="M114" s="10"/>
      <c r="N114" s="158" t="s">
        <v>1448</v>
      </c>
      <c r="O114" s="159"/>
      <c r="P114" s="160"/>
      <c r="Q114" t="s">
        <v>1459</v>
      </c>
    </row>
    <row r="115" spans="1:17" ht="20.100000000000001" customHeight="1">
      <c r="A115" s="8">
        <v>3</v>
      </c>
      <c r="B115" s="15">
        <v>31212471104</v>
      </c>
      <c r="C115" s="146" t="s">
        <v>1397</v>
      </c>
      <c r="D115" s="147" t="s">
        <v>1395</v>
      </c>
      <c r="E115" s="16" t="s">
        <v>1396</v>
      </c>
      <c r="F115" s="16" t="s">
        <v>1436</v>
      </c>
      <c r="G115" s="9"/>
      <c r="H115" s="9"/>
      <c r="I115" s="10"/>
      <c r="J115" s="10"/>
      <c r="K115" s="10"/>
      <c r="L115" s="10"/>
      <c r="M115" s="10"/>
      <c r="N115" s="158" t="s">
        <v>36</v>
      </c>
      <c r="O115" s="159"/>
      <c r="P115" s="160"/>
      <c r="Q115" t="s">
        <v>1459</v>
      </c>
    </row>
    <row r="116" spans="1:17" ht="20.100000000000001" customHeight="1">
      <c r="A116" s="8">
        <v>4</v>
      </c>
      <c r="B116" s="15">
        <v>31212428335</v>
      </c>
      <c r="C116" s="146" t="s">
        <v>1398</v>
      </c>
      <c r="D116" s="147" t="s">
        <v>1399</v>
      </c>
      <c r="E116" s="16" t="s">
        <v>1396</v>
      </c>
      <c r="F116" s="16" t="s">
        <v>1436</v>
      </c>
      <c r="G116" s="9"/>
      <c r="H116" s="9"/>
      <c r="I116" s="10"/>
      <c r="J116" s="10"/>
      <c r="K116" s="10"/>
      <c r="L116" s="10"/>
      <c r="M116" s="10"/>
      <c r="N116" s="158" t="s">
        <v>36</v>
      </c>
      <c r="O116" s="159"/>
      <c r="P116" s="160"/>
      <c r="Q116" t="s">
        <v>1459</v>
      </c>
    </row>
    <row r="117" spans="1:17" ht="20.100000000000001" customHeight="1">
      <c r="A117" s="8">
        <v>5</v>
      </c>
      <c r="B117" s="15">
        <v>31212431364</v>
      </c>
      <c r="C117" s="146" t="s">
        <v>1400</v>
      </c>
      <c r="D117" s="147" t="s">
        <v>1399</v>
      </c>
      <c r="E117" s="16" t="s">
        <v>1396</v>
      </c>
      <c r="F117" s="16" t="s">
        <v>1436</v>
      </c>
      <c r="G117" s="9"/>
      <c r="H117" s="9"/>
      <c r="I117" s="10"/>
      <c r="J117" s="10"/>
      <c r="K117" s="10"/>
      <c r="L117" s="10"/>
      <c r="M117" s="10"/>
      <c r="N117" s="158" t="s">
        <v>36</v>
      </c>
      <c r="O117" s="159"/>
      <c r="P117" s="160"/>
      <c r="Q117" t="s">
        <v>1459</v>
      </c>
    </row>
    <row r="118" spans="1:17" ht="20.100000000000001" customHeight="1">
      <c r="A118" s="8">
        <v>6</v>
      </c>
      <c r="B118" s="15">
        <v>31212449911</v>
      </c>
      <c r="C118" s="146" t="s">
        <v>1401</v>
      </c>
      <c r="D118" s="147" t="s">
        <v>1399</v>
      </c>
      <c r="E118" s="16" t="s">
        <v>1396</v>
      </c>
      <c r="F118" s="16" t="s">
        <v>1436</v>
      </c>
      <c r="G118" s="9"/>
      <c r="H118" s="9"/>
      <c r="I118" s="10"/>
      <c r="J118" s="10"/>
      <c r="K118" s="10"/>
      <c r="L118" s="10"/>
      <c r="M118" s="10"/>
      <c r="N118" s="158" t="s">
        <v>1448</v>
      </c>
      <c r="O118" s="159"/>
      <c r="P118" s="160"/>
      <c r="Q118" t="s">
        <v>1459</v>
      </c>
    </row>
    <row r="119" spans="1:17" ht="20.100000000000001" customHeight="1">
      <c r="A119" s="8">
        <v>7</v>
      </c>
      <c r="B119" s="15">
        <v>31212456646</v>
      </c>
      <c r="C119" s="146" t="s">
        <v>1402</v>
      </c>
      <c r="D119" s="147" t="s">
        <v>1399</v>
      </c>
      <c r="E119" s="16" t="s">
        <v>1396</v>
      </c>
      <c r="F119" s="16" t="s">
        <v>1436</v>
      </c>
      <c r="G119" s="9"/>
      <c r="H119" s="9"/>
      <c r="I119" s="10"/>
      <c r="J119" s="10"/>
      <c r="K119" s="10"/>
      <c r="L119" s="10"/>
      <c r="M119" s="10"/>
      <c r="N119" s="158" t="s">
        <v>36</v>
      </c>
      <c r="O119" s="159"/>
      <c r="P119" s="160"/>
      <c r="Q119" t="s">
        <v>1459</v>
      </c>
    </row>
    <row r="120" spans="1:17" ht="20.100000000000001" customHeight="1">
      <c r="A120" s="8">
        <v>8</v>
      </c>
      <c r="B120" s="15">
        <v>31212469791</v>
      </c>
      <c r="C120" s="146" t="s">
        <v>1403</v>
      </c>
      <c r="D120" s="147" t="s">
        <v>1399</v>
      </c>
      <c r="E120" s="16" t="s">
        <v>1396</v>
      </c>
      <c r="F120" s="16" t="s">
        <v>1436</v>
      </c>
      <c r="G120" s="9"/>
      <c r="H120" s="9"/>
      <c r="I120" s="10"/>
      <c r="J120" s="10"/>
      <c r="K120" s="10"/>
      <c r="L120" s="10"/>
      <c r="M120" s="10"/>
      <c r="N120" s="158" t="s">
        <v>1448</v>
      </c>
      <c r="O120" s="159"/>
      <c r="P120" s="160"/>
      <c r="Q120" t="s">
        <v>1459</v>
      </c>
    </row>
    <row r="121" spans="1:17" ht="20.100000000000001" customHeight="1">
      <c r="A121" s="8">
        <v>9</v>
      </c>
      <c r="B121" s="15">
        <v>31212457356</v>
      </c>
      <c r="C121" s="146" t="s">
        <v>1317</v>
      </c>
      <c r="D121" s="147" t="s">
        <v>1404</v>
      </c>
      <c r="E121" s="16" t="s">
        <v>1396</v>
      </c>
      <c r="F121" s="16" t="s">
        <v>1436</v>
      </c>
      <c r="G121" s="9"/>
      <c r="H121" s="9"/>
      <c r="I121" s="10"/>
      <c r="J121" s="10"/>
      <c r="K121" s="10"/>
      <c r="L121" s="10"/>
      <c r="M121" s="10"/>
      <c r="N121" s="158" t="s">
        <v>1448</v>
      </c>
      <c r="O121" s="159"/>
      <c r="P121" s="160"/>
      <c r="Q121" t="s">
        <v>1459</v>
      </c>
    </row>
    <row r="122" spans="1:17" ht="20.100000000000001" customHeight="1">
      <c r="A122" s="8">
        <v>10</v>
      </c>
      <c r="B122" s="15">
        <v>31211129573</v>
      </c>
      <c r="C122" s="146" t="s">
        <v>1372</v>
      </c>
      <c r="D122" s="147" t="s">
        <v>1405</v>
      </c>
      <c r="E122" s="16" t="s">
        <v>1396</v>
      </c>
      <c r="F122" s="16" t="s">
        <v>1436</v>
      </c>
      <c r="G122" s="9"/>
      <c r="H122" s="9"/>
      <c r="I122" s="10"/>
      <c r="J122" s="10"/>
      <c r="K122" s="10"/>
      <c r="L122" s="10"/>
      <c r="M122" s="10"/>
      <c r="N122" s="158" t="s">
        <v>36</v>
      </c>
      <c r="O122" s="159"/>
      <c r="P122" s="160"/>
      <c r="Q122" t="s">
        <v>1459</v>
      </c>
    </row>
    <row r="123" spans="1:17" ht="20.100000000000001" customHeight="1">
      <c r="A123" s="8">
        <v>11</v>
      </c>
      <c r="B123" s="15">
        <v>31212469664</v>
      </c>
      <c r="C123" s="146" t="s">
        <v>1304</v>
      </c>
      <c r="D123" s="147" t="s">
        <v>1405</v>
      </c>
      <c r="E123" s="16" t="s">
        <v>1396</v>
      </c>
      <c r="F123" s="16" t="s">
        <v>1436</v>
      </c>
      <c r="G123" s="9"/>
      <c r="H123" s="9"/>
      <c r="I123" s="10"/>
      <c r="J123" s="10"/>
      <c r="K123" s="10"/>
      <c r="L123" s="10"/>
      <c r="M123" s="10"/>
      <c r="N123" s="158" t="s">
        <v>36</v>
      </c>
      <c r="O123" s="159"/>
      <c r="P123" s="160"/>
      <c r="Q123" t="s">
        <v>1459</v>
      </c>
    </row>
    <row r="124" spans="1:17" ht="20.100000000000001" customHeight="1">
      <c r="A124" s="8">
        <v>12</v>
      </c>
      <c r="B124" s="15">
        <v>31212456657</v>
      </c>
      <c r="C124" s="146" t="s">
        <v>1406</v>
      </c>
      <c r="D124" s="147" t="s">
        <v>1346</v>
      </c>
      <c r="E124" s="16" t="s">
        <v>1396</v>
      </c>
      <c r="F124" s="16" t="s">
        <v>1436</v>
      </c>
      <c r="G124" s="9"/>
      <c r="H124" s="9"/>
      <c r="I124" s="10"/>
      <c r="J124" s="10"/>
      <c r="K124" s="10"/>
      <c r="L124" s="10"/>
      <c r="M124" s="10"/>
      <c r="N124" s="158" t="s">
        <v>36</v>
      </c>
      <c r="O124" s="159"/>
      <c r="P124" s="160"/>
      <c r="Q124" t="s">
        <v>1459</v>
      </c>
    </row>
    <row r="125" spans="1:17" ht="20.100000000000001" customHeight="1">
      <c r="A125" s="8">
        <v>13</v>
      </c>
      <c r="B125" s="15">
        <v>31212462530</v>
      </c>
      <c r="C125" s="146" t="s">
        <v>1407</v>
      </c>
      <c r="D125" s="147" t="s">
        <v>1346</v>
      </c>
      <c r="E125" s="16" t="s">
        <v>1396</v>
      </c>
      <c r="F125" s="16" t="s">
        <v>1436</v>
      </c>
      <c r="G125" s="9"/>
      <c r="H125" s="9"/>
      <c r="I125" s="10"/>
      <c r="J125" s="10"/>
      <c r="K125" s="10"/>
      <c r="L125" s="10"/>
      <c r="M125" s="10"/>
      <c r="N125" s="158" t="s">
        <v>1448</v>
      </c>
      <c r="O125" s="159"/>
      <c r="P125" s="160"/>
      <c r="Q125" t="s">
        <v>1459</v>
      </c>
    </row>
    <row r="126" spans="1:17" ht="20.100000000000001" customHeight="1">
      <c r="A126" s="8">
        <v>14</v>
      </c>
      <c r="B126" s="15">
        <v>31212464356</v>
      </c>
      <c r="C126" s="146" t="s">
        <v>1304</v>
      </c>
      <c r="D126" s="147" t="s">
        <v>1408</v>
      </c>
      <c r="E126" s="16" t="s">
        <v>1396</v>
      </c>
      <c r="F126" s="16" t="s">
        <v>1436</v>
      </c>
      <c r="G126" s="9"/>
      <c r="H126" s="9"/>
      <c r="I126" s="10"/>
      <c r="J126" s="10"/>
      <c r="K126" s="10"/>
      <c r="L126" s="10"/>
      <c r="M126" s="10"/>
      <c r="N126" s="158" t="s">
        <v>36</v>
      </c>
      <c r="O126" s="159"/>
      <c r="P126" s="160"/>
      <c r="Q126" t="s">
        <v>1459</v>
      </c>
    </row>
    <row r="127" spans="1:17" ht="20.100000000000001" customHeight="1">
      <c r="A127" s="8">
        <v>15</v>
      </c>
      <c r="B127" s="15">
        <v>31212454258</v>
      </c>
      <c r="C127" s="146" t="s">
        <v>1409</v>
      </c>
      <c r="D127" s="147" t="s">
        <v>1281</v>
      </c>
      <c r="E127" s="16" t="s">
        <v>1396</v>
      </c>
      <c r="F127" s="16" t="s">
        <v>1436</v>
      </c>
      <c r="G127" s="9"/>
      <c r="H127" s="9"/>
      <c r="I127" s="10"/>
      <c r="J127" s="10"/>
      <c r="K127" s="10"/>
      <c r="L127" s="10"/>
      <c r="M127" s="10"/>
      <c r="N127" s="158" t="s">
        <v>36</v>
      </c>
      <c r="O127" s="159"/>
      <c r="P127" s="160"/>
      <c r="Q127" t="s">
        <v>1459</v>
      </c>
    </row>
    <row r="128" spans="1:17" ht="20.100000000000001" customHeight="1">
      <c r="A128" s="8">
        <v>16</v>
      </c>
      <c r="B128" s="15">
        <v>31212459543</v>
      </c>
      <c r="C128" s="146" t="s">
        <v>1410</v>
      </c>
      <c r="D128" s="147" t="s">
        <v>1281</v>
      </c>
      <c r="E128" s="16" t="s">
        <v>1396</v>
      </c>
      <c r="F128" s="16" t="s">
        <v>1436</v>
      </c>
      <c r="G128" s="9"/>
      <c r="H128" s="9"/>
      <c r="I128" s="10"/>
      <c r="J128" s="10"/>
      <c r="K128" s="10"/>
      <c r="L128" s="10"/>
      <c r="M128" s="10"/>
      <c r="N128" s="158" t="s">
        <v>36</v>
      </c>
      <c r="O128" s="159"/>
      <c r="P128" s="160"/>
      <c r="Q128" t="s">
        <v>1459</v>
      </c>
    </row>
    <row r="129" spans="1:17" ht="20.100000000000001" customHeight="1">
      <c r="A129" s="8">
        <v>17</v>
      </c>
      <c r="B129" s="15">
        <v>31212459592</v>
      </c>
      <c r="C129" s="146" t="s">
        <v>1411</v>
      </c>
      <c r="D129" s="147" t="s">
        <v>1281</v>
      </c>
      <c r="E129" s="16" t="s">
        <v>1396</v>
      </c>
      <c r="F129" s="16" t="s">
        <v>1436</v>
      </c>
      <c r="G129" s="9"/>
      <c r="H129" s="9"/>
      <c r="I129" s="10"/>
      <c r="J129" s="10"/>
      <c r="K129" s="10"/>
      <c r="L129" s="10"/>
      <c r="M129" s="10"/>
      <c r="N129" s="158" t="s">
        <v>1448</v>
      </c>
      <c r="O129" s="159"/>
      <c r="P129" s="160"/>
      <c r="Q129" t="s">
        <v>1459</v>
      </c>
    </row>
    <row r="130" spans="1:17" ht="20.100000000000001" customHeight="1">
      <c r="A130" s="8">
        <v>18</v>
      </c>
      <c r="B130" s="15">
        <v>31212463444</v>
      </c>
      <c r="C130" s="146" t="s">
        <v>1406</v>
      </c>
      <c r="D130" s="147" t="s">
        <v>1281</v>
      </c>
      <c r="E130" s="16" t="s">
        <v>1396</v>
      </c>
      <c r="F130" s="16" t="s">
        <v>1436</v>
      </c>
      <c r="G130" s="9"/>
      <c r="H130" s="9"/>
      <c r="I130" s="10"/>
      <c r="J130" s="10"/>
      <c r="K130" s="10"/>
      <c r="L130" s="10"/>
      <c r="M130" s="10"/>
      <c r="N130" s="158" t="s">
        <v>1448</v>
      </c>
      <c r="O130" s="159"/>
      <c r="P130" s="160"/>
      <c r="Q130" t="s">
        <v>1459</v>
      </c>
    </row>
    <row r="131" spans="1:17" ht="20.100000000000001" customHeight="1">
      <c r="A131" s="8">
        <v>19</v>
      </c>
      <c r="B131" s="15">
        <v>31212453302</v>
      </c>
      <c r="C131" s="146" t="s">
        <v>1412</v>
      </c>
      <c r="D131" s="147" t="s">
        <v>1348</v>
      </c>
      <c r="E131" s="16" t="s">
        <v>1396</v>
      </c>
      <c r="F131" s="16" t="s">
        <v>1436</v>
      </c>
      <c r="G131" s="9"/>
      <c r="H131" s="9"/>
      <c r="I131" s="10"/>
      <c r="J131" s="10"/>
      <c r="K131" s="10"/>
      <c r="L131" s="10"/>
      <c r="M131" s="10"/>
      <c r="N131" s="158" t="s">
        <v>36</v>
      </c>
      <c r="O131" s="159"/>
      <c r="P131" s="160"/>
      <c r="Q131" t="s">
        <v>1459</v>
      </c>
    </row>
    <row r="132" spans="1:17" ht="20.100000000000001" customHeight="1">
      <c r="A132" s="8">
        <v>20</v>
      </c>
      <c r="B132" s="15">
        <v>31212469130</v>
      </c>
      <c r="C132" s="146" t="s">
        <v>1413</v>
      </c>
      <c r="D132" s="147" t="s">
        <v>1348</v>
      </c>
      <c r="E132" s="16" t="s">
        <v>1396</v>
      </c>
      <c r="F132" s="16" t="s">
        <v>1436</v>
      </c>
      <c r="G132" s="9"/>
      <c r="H132" s="9"/>
      <c r="I132" s="10"/>
      <c r="J132" s="10"/>
      <c r="K132" s="10"/>
      <c r="L132" s="10"/>
      <c r="M132" s="10"/>
      <c r="N132" s="158" t="s">
        <v>1448</v>
      </c>
      <c r="O132" s="159"/>
      <c r="P132" s="160"/>
      <c r="Q132" t="s">
        <v>1459</v>
      </c>
    </row>
    <row r="133" spans="1:17" ht="20.100000000000001" customHeight="1">
      <c r="A133" s="8">
        <v>21</v>
      </c>
      <c r="B133" s="15">
        <v>31212462364</v>
      </c>
      <c r="C133" s="146" t="s">
        <v>1414</v>
      </c>
      <c r="D133" s="147" t="s">
        <v>1415</v>
      </c>
      <c r="E133" s="16" t="s">
        <v>1396</v>
      </c>
      <c r="F133" s="16" t="s">
        <v>1436</v>
      </c>
      <c r="G133" s="9"/>
      <c r="H133" s="9"/>
      <c r="I133" s="10"/>
      <c r="J133" s="10"/>
      <c r="K133" s="10"/>
      <c r="L133" s="10"/>
      <c r="M133" s="10"/>
      <c r="N133" s="158" t="s">
        <v>1448</v>
      </c>
      <c r="O133" s="159"/>
      <c r="P133" s="160"/>
      <c r="Q133" t="s">
        <v>1459</v>
      </c>
    </row>
    <row r="134" spans="1:17" ht="20.100000000000001" customHeight="1">
      <c r="A134" s="8">
        <v>22</v>
      </c>
      <c r="B134" s="15">
        <v>31212456785</v>
      </c>
      <c r="C134" s="146" t="s">
        <v>1304</v>
      </c>
      <c r="D134" s="147" t="s">
        <v>1416</v>
      </c>
      <c r="E134" s="16" t="s">
        <v>1396</v>
      </c>
      <c r="F134" s="16" t="s">
        <v>1436</v>
      </c>
      <c r="G134" s="9"/>
      <c r="H134" s="9"/>
      <c r="I134" s="10"/>
      <c r="J134" s="10"/>
      <c r="K134" s="10"/>
      <c r="L134" s="10"/>
      <c r="M134" s="10"/>
      <c r="N134" s="158" t="s">
        <v>36</v>
      </c>
      <c r="O134" s="159"/>
      <c r="P134" s="160"/>
      <c r="Q134" t="s">
        <v>1459</v>
      </c>
    </row>
    <row r="135" spans="1:17" ht="20.100000000000001" customHeight="1">
      <c r="A135" s="8">
        <v>23</v>
      </c>
      <c r="B135" s="15">
        <v>31212471595</v>
      </c>
      <c r="C135" s="146" t="s">
        <v>1417</v>
      </c>
      <c r="D135" s="147" t="s">
        <v>1283</v>
      </c>
      <c r="E135" s="16" t="s">
        <v>1396</v>
      </c>
      <c r="F135" s="16" t="s">
        <v>1436</v>
      </c>
      <c r="G135" s="9"/>
      <c r="H135" s="9"/>
      <c r="I135" s="10"/>
      <c r="J135" s="10"/>
      <c r="K135" s="10"/>
      <c r="L135" s="10"/>
      <c r="M135" s="10"/>
      <c r="N135" s="158" t="s">
        <v>1448</v>
      </c>
      <c r="O135" s="159"/>
      <c r="P135" s="160"/>
      <c r="Q135" t="s">
        <v>1459</v>
      </c>
    </row>
    <row r="136" spans="1:17" ht="20.100000000000001" customHeight="1">
      <c r="A136" s="8">
        <v>24</v>
      </c>
      <c r="B136" s="15">
        <v>31212454878</v>
      </c>
      <c r="C136" s="146" t="s">
        <v>1418</v>
      </c>
      <c r="D136" s="147" t="s">
        <v>1419</v>
      </c>
      <c r="E136" s="16" t="s">
        <v>1396</v>
      </c>
      <c r="F136" s="16" t="s">
        <v>1436</v>
      </c>
      <c r="G136" s="9"/>
      <c r="H136" s="9"/>
      <c r="I136" s="10"/>
      <c r="J136" s="10"/>
      <c r="K136" s="10"/>
      <c r="L136" s="10"/>
      <c r="M136" s="10"/>
      <c r="N136" s="158" t="s">
        <v>1448</v>
      </c>
      <c r="O136" s="159"/>
      <c r="P136" s="160"/>
      <c r="Q136" t="s">
        <v>1459</v>
      </c>
    </row>
    <row r="137" spans="1:17" ht="20.100000000000001" customHeight="1">
      <c r="A137" s="8">
        <v>25</v>
      </c>
      <c r="B137" s="15">
        <v>31212463331</v>
      </c>
      <c r="C137" s="146" t="s">
        <v>1420</v>
      </c>
      <c r="D137" s="147" t="s">
        <v>1419</v>
      </c>
      <c r="E137" s="16" t="s">
        <v>1396</v>
      </c>
      <c r="F137" s="16" t="s">
        <v>1436</v>
      </c>
      <c r="G137" s="9"/>
      <c r="H137" s="9"/>
      <c r="I137" s="10"/>
      <c r="J137" s="10"/>
      <c r="K137" s="10"/>
      <c r="L137" s="10"/>
      <c r="M137" s="10"/>
      <c r="N137" s="158" t="s">
        <v>1448</v>
      </c>
      <c r="O137" s="159"/>
      <c r="P137" s="160"/>
      <c r="Q137" t="s">
        <v>1459</v>
      </c>
    </row>
    <row r="138" spans="1:17" ht="20.100000000000001" customHeight="1">
      <c r="A138" s="8">
        <v>26</v>
      </c>
      <c r="B138" s="15">
        <v>31214542961</v>
      </c>
      <c r="C138" s="146" t="s">
        <v>1421</v>
      </c>
      <c r="D138" s="147" t="s">
        <v>1287</v>
      </c>
      <c r="E138" s="16" t="s">
        <v>1396</v>
      </c>
      <c r="F138" s="16" t="s">
        <v>1436</v>
      </c>
      <c r="G138" s="9"/>
      <c r="H138" s="9"/>
      <c r="I138" s="10"/>
      <c r="J138" s="10"/>
      <c r="K138" s="10"/>
      <c r="L138" s="10"/>
      <c r="M138" s="10"/>
      <c r="N138" s="158" t="s">
        <v>1448</v>
      </c>
      <c r="O138" s="159"/>
      <c r="P138" s="160"/>
      <c r="Q138" t="s">
        <v>1459</v>
      </c>
    </row>
    <row r="139" spans="1:17" ht="20.100000000000001" customHeight="1">
      <c r="A139" s="8">
        <v>27</v>
      </c>
      <c r="B139" s="15">
        <v>31212438340</v>
      </c>
      <c r="C139" s="146" t="s">
        <v>1422</v>
      </c>
      <c r="D139" s="147" t="s">
        <v>1423</v>
      </c>
      <c r="E139" s="16" t="s">
        <v>1396</v>
      </c>
      <c r="F139" s="16" t="s">
        <v>1436</v>
      </c>
      <c r="G139" s="9"/>
      <c r="H139" s="9"/>
      <c r="I139" s="10"/>
      <c r="J139" s="10"/>
      <c r="K139" s="10"/>
      <c r="L139" s="10"/>
      <c r="M139" s="10"/>
      <c r="N139" s="158" t="s">
        <v>1448</v>
      </c>
      <c r="O139" s="159"/>
      <c r="P139" s="160"/>
      <c r="Q139" t="s">
        <v>1459</v>
      </c>
    </row>
    <row r="140" spans="1:17" ht="20.100000000000001" customHeight="1">
      <c r="A140" s="8">
        <v>28</v>
      </c>
      <c r="B140" s="15">
        <v>31212440303</v>
      </c>
      <c r="C140" s="146" t="s">
        <v>1424</v>
      </c>
      <c r="D140" s="147" t="s">
        <v>1425</v>
      </c>
      <c r="E140" s="16" t="s">
        <v>1396</v>
      </c>
      <c r="F140" s="16" t="s">
        <v>1436</v>
      </c>
      <c r="G140" s="9"/>
      <c r="H140" s="9"/>
      <c r="I140" s="10"/>
      <c r="J140" s="10"/>
      <c r="K140" s="10"/>
      <c r="L140" s="10"/>
      <c r="M140" s="10"/>
      <c r="N140" s="158" t="s">
        <v>1448</v>
      </c>
      <c r="O140" s="159"/>
      <c r="P140" s="160"/>
      <c r="Q140" t="s">
        <v>1459</v>
      </c>
    </row>
    <row r="141" spans="1:17" ht="20.100000000000001" customHeight="1">
      <c r="A141" s="8">
        <v>29</v>
      </c>
      <c r="B141" s="15">
        <v>31212529107</v>
      </c>
      <c r="C141" s="146" t="s">
        <v>1341</v>
      </c>
      <c r="D141" s="147" t="s">
        <v>1426</v>
      </c>
      <c r="E141" s="16" t="s">
        <v>1396</v>
      </c>
      <c r="F141" s="16" t="s">
        <v>1436</v>
      </c>
      <c r="G141" s="9"/>
      <c r="H141" s="9"/>
      <c r="I141" s="10"/>
      <c r="J141" s="10"/>
      <c r="K141" s="10"/>
      <c r="L141" s="10"/>
      <c r="M141" s="10"/>
      <c r="N141" s="158" t="s">
        <v>36</v>
      </c>
      <c r="O141" s="159"/>
      <c r="P141" s="160"/>
      <c r="Q141" t="s">
        <v>1459</v>
      </c>
    </row>
    <row r="142" spans="1:17" ht="20.100000000000001" customHeight="1">
      <c r="A142" s="11">
        <v>30</v>
      </c>
      <c r="B142" s="15">
        <v>31212261495</v>
      </c>
      <c r="C142" s="146" t="s">
        <v>1427</v>
      </c>
      <c r="D142" s="147" t="s">
        <v>1289</v>
      </c>
      <c r="E142" s="16" t="s">
        <v>1396</v>
      </c>
      <c r="F142" s="16" t="s">
        <v>1436</v>
      </c>
      <c r="G142" s="12"/>
      <c r="H142" s="12"/>
      <c r="I142" s="13"/>
      <c r="J142" s="13"/>
      <c r="K142" s="13"/>
      <c r="L142" s="13"/>
      <c r="M142" s="13"/>
      <c r="N142" s="158" t="s">
        <v>1448</v>
      </c>
      <c r="O142" s="159"/>
      <c r="P142" s="160"/>
      <c r="Q142" t="s">
        <v>1459</v>
      </c>
    </row>
    <row r="144" spans="1:17" s="1" customFormat="1" ht="14.25" customHeight="1">
      <c r="B144" s="150" t="s">
        <v>1265</v>
      </c>
      <c r="C144" s="150"/>
      <c r="D144" s="151" t="s">
        <v>1264</v>
      </c>
      <c r="E144" s="151"/>
      <c r="F144" s="151"/>
      <c r="G144" s="151"/>
      <c r="H144" s="151"/>
      <c r="I144" s="151"/>
      <c r="J144" s="151"/>
      <c r="K144" s="151"/>
      <c r="L144" s="151"/>
      <c r="M144" s="151"/>
      <c r="N144" s="110" t="s">
        <v>1437</v>
      </c>
    </row>
    <row r="145" spans="1:17" s="1" customFormat="1">
      <c r="B145" s="150" t="s">
        <v>1266</v>
      </c>
      <c r="C145" s="150"/>
      <c r="D145" s="2" t="s">
        <v>1456</v>
      </c>
      <c r="E145" s="151" t="s">
        <v>1444</v>
      </c>
      <c r="F145" s="151"/>
      <c r="G145" s="151"/>
      <c r="H145" s="151"/>
      <c r="I145" s="151"/>
      <c r="J145" s="151"/>
      <c r="K145" s="151"/>
      <c r="L145" s="151"/>
      <c r="M145" s="151"/>
      <c r="N145" s="3" t="s">
        <v>7</v>
      </c>
      <c r="O145" s="4" t="s">
        <v>8</v>
      </c>
      <c r="P145" s="4">
        <v>3</v>
      </c>
    </row>
    <row r="146" spans="1:17" s="5" customFormat="1" ht="18.75" customHeight="1">
      <c r="B146" s="6" t="s">
        <v>1460</v>
      </c>
      <c r="C146" s="152" t="s">
        <v>1446</v>
      </c>
      <c r="D146" s="152"/>
      <c r="E146" s="152"/>
      <c r="F146" s="152"/>
      <c r="G146" s="152"/>
      <c r="H146" s="152"/>
      <c r="I146" s="152"/>
      <c r="J146" s="152"/>
      <c r="K146" s="152"/>
      <c r="L146" s="152"/>
      <c r="M146" s="152"/>
      <c r="N146" s="3" t="s">
        <v>9</v>
      </c>
      <c r="O146" s="3" t="s">
        <v>8</v>
      </c>
      <c r="P146" s="3">
        <v>2</v>
      </c>
    </row>
    <row r="147" spans="1:17" s="5" customFormat="1" ht="18.75" customHeight="1">
      <c r="A147" s="153" t="s">
        <v>1458</v>
      </c>
      <c r="B147" s="153"/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3" t="s">
        <v>10</v>
      </c>
      <c r="O147" s="3" t="s">
        <v>8</v>
      </c>
      <c r="P147" s="3">
        <v>1</v>
      </c>
    </row>
    <row r="148" spans="1:17" ht="3.75" customHeight="1"/>
    <row r="149" spans="1:17" ht="15" customHeight="1">
      <c r="A149" s="149" t="s">
        <v>0</v>
      </c>
      <c r="B149" s="148" t="s">
        <v>11</v>
      </c>
      <c r="C149" s="154" t="s">
        <v>3</v>
      </c>
      <c r="D149" s="155" t="s">
        <v>4</v>
      </c>
      <c r="E149" s="148" t="s">
        <v>16</v>
      </c>
      <c r="F149" s="148" t="s">
        <v>17</v>
      </c>
      <c r="G149" s="161" t="s">
        <v>1261</v>
      </c>
      <c r="H149" s="156" t="s">
        <v>1262</v>
      </c>
      <c r="I149" s="148" t="s">
        <v>12</v>
      </c>
      <c r="J149" s="163" t="s">
        <v>6</v>
      </c>
      <c r="K149" s="163"/>
      <c r="L149" s="163"/>
      <c r="M149" s="163"/>
      <c r="N149" s="164" t="s">
        <v>13</v>
      </c>
      <c r="O149" s="165"/>
      <c r="P149" s="166"/>
    </row>
    <row r="150" spans="1:17" ht="27" customHeight="1">
      <c r="A150" s="149"/>
      <c r="B150" s="149"/>
      <c r="C150" s="154"/>
      <c r="D150" s="155"/>
      <c r="E150" s="149"/>
      <c r="F150" s="149"/>
      <c r="G150" s="162"/>
      <c r="H150" s="157"/>
      <c r="I150" s="149"/>
      <c r="J150" s="7" t="s">
        <v>1258</v>
      </c>
      <c r="K150" s="7" t="s">
        <v>1259</v>
      </c>
      <c r="L150" s="145" t="s">
        <v>1260</v>
      </c>
      <c r="M150" s="7" t="s">
        <v>15</v>
      </c>
      <c r="N150" s="167"/>
      <c r="O150" s="168"/>
      <c r="P150" s="169"/>
    </row>
    <row r="151" spans="1:17" ht="20.100000000000001" customHeight="1">
      <c r="A151" s="8">
        <v>1</v>
      </c>
      <c r="B151" s="15">
        <v>31212440341</v>
      </c>
      <c r="C151" s="146" t="s">
        <v>1428</v>
      </c>
      <c r="D151" s="147" t="s">
        <v>1289</v>
      </c>
      <c r="E151" s="16" t="s">
        <v>1396</v>
      </c>
      <c r="F151" s="16" t="s">
        <v>1436</v>
      </c>
      <c r="G151" s="9"/>
      <c r="H151" s="9"/>
      <c r="I151" s="10"/>
      <c r="J151" s="10"/>
      <c r="K151" s="10"/>
      <c r="L151" s="10"/>
      <c r="M151" s="10"/>
      <c r="N151" s="170" t="s">
        <v>1448</v>
      </c>
      <c r="O151" s="171"/>
      <c r="P151" s="172"/>
      <c r="Q151" t="s">
        <v>1459</v>
      </c>
    </row>
    <row r="152" spans="1:17" ht="20.100000000000001" customHeight="1">
      <c r="A152" s="8">
        <v>2</v>
      </c>
      <c r="B152" s="15">
        <v>31212462881</v>
      </c>
      <c r="C152" s="146" t="s">
        <v>1429</v>
      </c>
      <c r="D152" s="147" t="s">
        <v>1430</v>
      </c>
      <c r="E152" s="16" t="s">
        <v>1396</v>
      </c>
      <c r="F152" s="16" t="s">
        <v>1436</v>
      </c>
      <c r="G152" s="9"/>
      <c r="H152" s="9"/>
      <c r="I152" s="10"/>
      <c r="J152" s="10"/>
      <c r="K152" s="10"/>
      <c r="L152" s="10"/>
      <c r="M152" s="10"/>
      <c r="N152" s="158" t="s">
        <v>1448</v>
      </c>
      <c r="O152" s="159"/>
      <c r="P152" s="160"/>
      <c r="Q152" t="s">
        <v>1459</v>
      </c>
    </row>
    <row r="153" spans="1:17" ht="20.100000000000001" customHeight="1">
      <c r="A153" s="8">
        <v>3</v>
      </c>
      <c r="B153" s="15">
        <v>31212469470</v>
      </c>
      <c r="C153" s="146" t="s">
        <v>1418</v>
      </c>
      <c r="D153" s="147" t="s">
        <v>1430</v>
      </c>
      <c r="E153" s="16" t="s">
        <v>1396</v>
      </c>
      <c r="F153" s="16" t="s">
        <v>1436</v>
      </c>
      <c r="G153" s="9"/>
      <c r="H153" s="9"/>
      <c r="I153" s="10"/>
      <c r="J153" s="10"/>
      <c r="K153" s="10"/>
      <c r="L153" s="10"/>
      <c r="M153" s="10"/>
      <c r="N153" s="158" t="s">
        <v>36</v>
      </c>
      <c r="O153" s="159"/>
      <c r="P153" s="160"/>
      <c r="Q153" t="s">
        <v>1459</v>
      </c>
    </row>
    <row r="154" spans="1:17" ht="20.100000000000001" customHeight="1">
      <c r="A154" s="8">
        <v>4</v>
      </c>
      <c r="B154" s="15">
        <v>31212457342</v>
      </c>
      <c r="C154" s="146" t="s">
        <v>1431</v>
      </c>
      <c r="D154" s="147" t="s">
        <v>1432</v>
      </c>
      <c r="E154" s="16" t="s">
        <v>1396</v>
      </c>
      <c r="F154" s="16" t="s">
        <v>1436</v>
      </c>
      <c r="G154" s="9"/>
      <c r="H154" s="9"/>
      <c r="I154" s="10"/>
      <c r="J154" s="10"/>
      <c r="K154" s="10"/>
      <c r="L154" s="10"/>
      <c r="M154" s="10"/>
      <c r="N154" s="158" t="s">
        <v>36</v>
      </c>
      <c r="O154" s="159"/>
      <c r="P154" s="160"/>
      <c r="Q154" t="s">
        <v>1459</v>
      </c>
    </row>
    <row r="155" spans="1:17" ht="20.100000000000001" customHeight="1">
      <c r="A155" s="8">
        <v>5</v>
      </c>
      <c r="B155" s="15">
        <v>31212469727</v>
      </c>
      <c r="C155" s="146" t="s">
        <v>1317</v>
      </c>
      <c r="D155" s="147" t="s">
        <v>1432</v>
      </c>
      <c r="E155" s="16" t="s">
        <v>1396</v>
      </c>
      <c r="F155" s="16" t="s">
        <v>1436</v>
      </c>
      <c r="G155" s="9"/>
      <c r="H155" s="9"/>
      <c r="I155" s="10"/>
      <c r="J155" s="10"/>
      <c r="K155" s="10"/>
      <c r="L155" s="10"/>
      <c r="M155" s="10"/>
      <c r="N155" s="158" t="s">
        <v>1448</v>
      </c>
      <c r="O155" s="159"/>
      <c r="P155" s="160"/>
      <c r="Q155" t="s">
        <v>1459</v>
      </c>
    </row>
    <row r="156" spans="1:17" ht="20.100000000000001" customHeight="1">
      <c r="A156" s="8">
        <v>6</v>
      </c>
      <c r="B156" s="15">
        <v>31212463543</v>
      </c>
      <c r="C156" s="146" t="s">
        <v>1433</v>
      </c>
      <c r="D156" s="147" t="s">
        <v>1360</v>
      </c>
      <c r="E156" s="16" t="s">
        <v>1396</v>
      </c>
      <c r="F156" s="16" t="s">
        <v>1436</v>
      </c>
      <c r="G156" s="9"/>
      <c r="H156" s="9"/>
      <c r="I156" s="10"/>
      <c r="J156" s="10"/>
      <c r="K156" s="10"/>
      <c r="L156" s="10"/>
      <c r="M156" s="10"/>
      <c r="N156" s="158" t="s">
        <v>1448</v>
      </c>
      <c r="O156" s="159"/>
      <c r="P156" s="160"/>
      <c r="Q156" t="s">
        <v>1459</v>
      </c>
    </row>
  </sheetData>
  <mergeCells count="211">
    <mergeCell ref="N152:P152"/>
    <mergeCell ref="N153:P153"/>
    <mergeCell ref="N154:P154"/>
    <mergeCell ref="N155:P155"/>
    <mergeCell ref="N156:P156"/>
    <mergeCell ref="G149:G150"/>
    <mergeCell ref="H149:H150"/>
    <mergeCell ref="I149:I150"/>
    <mergeCell ref="J149:M149"/>
    <mergeCell ref="N149:P150"/>
    <mergeCell ref="N151:P151"/>
    <mergeCell ref="B145:C145"/>
    <mergeCell ref="E145:M145"/>
    <mergeCell ref="C146:M146"/>
    <mergeCell ref="A147:M147"/>
    <mergeCell ref="A149:A150"/>
    <mergeCell ref="B149:B150"/>
    <mergeCell ref="C149:C150"/>
    <mergeCell ref="D149:D150"/>
    <mergeCell ref="E149:E150"/>
    <mergeCell ref="F149:F150"/>
    <mergeCell ref="N138:P138"/>
    <mergeCell ref="N139:P139"/>
    <mergeCell ref="N140:P140"/>
    <mergeCell ref="N141:P141"/>
    <mergeCell ref="N142:P142"/>
    <mergeCell ref="B144:C144"/>
    <mergeCell ref="D144:M144"/>
    <mergeCell ref="N132:P132"/>
    <mergeCell ref="N133:P133"/>
    <mergeCell ref="N134:P134"/>
    <mergeCell ref="N135:P135"/>
    <mergeCell ref="N136:P136"/>
    <mergeCell ref="N137:P137"/>
    <mergeCell ref="N126:P126"/>
    <mergeCell ref="N127:P127"/>
    <mergeCell ref="N128:P128"/>
    <mergeCell ref="N129:P129"/>
    <mergeCell ref="N130:P130"/>
    <mergeCell ref="N131:P131"/>
    <mergeCell ref="N120:P120"/>
    <mergeCell ref="N121:P121"/>
    <mergeCell ref="N122:P122"/>
    <mergeCell ref="N123:P123"/>
    <mergeCell ref="N124:P124"/>
    <mergeCell ref="N125:P125"/>
    <mergeCell ref="N114:P114"/>
    <mergeCell ref="N115:P115"/>
    <mergeCell ref="N116:P116"/>
    <mergeCell ref="N117:P117"/>
    <mergeCell ref="N118:P118"/>
    <mergeCell ref="N119:P119"/>
    <mergeCell ref="G111:G112"/>
    <mergeCell ref="H111:H112"/>
    <mergeCell ref="I111:I112"/>
    <mergeCell ref="J111:M111"/>
    <mergeCell ref="N111:P112"/>
    <mergeCell ref="N113:P113"/>
    <mergeCell ref="A111:A112"/>
    <mergeCell ref="B111:B112"/>
    <mergeCell ref="C111:C112"/>
    <mergeCell ref="D111:D112"/>
    <mergeCell ref="E111:E112"/>
    <mergeCell ref="F111:F112"/>
    <mergeCell ref="B106:C106"/>
    <mergeCell ref="D106:M106"/>
    <mergeCell ref="B107:C107"/>
    <mergeCell ref="E107:M107"/>
    <mergeCell ref="C108:M108"/>
    <mergeCell ref="A109:M109"/>
    <mergeCell ref="N99:P99"/>
    <mergeCell ref="N100:P100"/>
    <mergeCell ref="N101:P101"/>
    <mergeCell ref="N102:P102"/>
    <mergeCell ref="N103:P103"/>
    <mergeCell ref="N104:P104"/>
    <mergeCell ref="G96:G97"/>
    <mergeCell ref="H96:H97"/>
    <mergeCell ref="I96:I97"/>
    <mergeCell ref="J96:M96"/>
    <mergeCell ref="N96:P97"/>
    <mergeCell ref="N98:P98"/>
    <mergeCell ref="B92:C92"/>
    <mergeCell ref="E92:M92"/>
    <mergeCell ref="C93:M93"/>
    <mergeCell ref="A94:M94"/>
    <mergeCell ref="A96:A97"/>
    <mergeCell ref="B96:B97"/>
    <mergeCell ref="C96:C97"/>
    <mergeCell ref="D96:D97"/>
    <mergeCell ref="E96:E97"/>
    <mergeCell ref="F96:F97"/>
    <mergeCell ref="N85:P85"/>
    <mergeCell ref="N86:P86"/>
    <mergeCell ref="N87:P87"/>
    <mergeCell ref="N88:P88"/>
    <mergeCell ref="N89:P89"/>
    <mergeCell ref="B91:C91"/>
    <mergeCell ref="D91:M91"/>
    <mergeCell ref="N79:P79"/>
    <mergeCell ref="N80:P80"/>
    <mergeCell ref="N81:P81"/>
    <mergeCell ref="N82:P82"/>
    <mergeCell ref="N83:P83"/>
    <mergeCell ref="N84:P84"/>
    <mergeCell ref="N73:P73"/>
    <mergeCell ref="N74:P74"/>
    <mergeCell ref="N75:P75"/>
    <mergeCell ref="N76:P76"/>
    <mergeCell ref="N77:P77"/>
    <mergeCell ref="N78:P78"/>
    <mergeCell ref="N67:P67"/>
    <mergeCell ref="N68:P68"/>
    <mergeCell ref="N69:P69"/>
    <mergeCell ref="N70:P70"/>
    <mergeCell ref="N71:P71"/>
    <mergeCell ref="N72:P72"/>
    <mergeCell ref="N61:P61"/>
    <mergeCell ref="N62:P62"/>
    <mergeCell ref="N63:P63"/>
    <mergeCell ref="N64:P64"/>
    <mergeCell ref="N65:P65"/>
    <mergeCell ref="N66:P66"/>
    <mergeCell ref="G58:G59"/>
    <mergeCell ref="H58:H59"/>
    <mergeCell ref="I58:I59"/>
    <mergeCell ref="J58:M58"/>
    <mergeCell ref="N58:P59"/>
    <mergeCell ref="N60:P60"/>
    <mergeCell ref="B54:C54"/>
    <mergeCell ref="E54:M54"/>
    <mergeCell ref="C55:M55"/>
    <mergeCell ref="A56:M56"/>
    <mergeCell ref="A58:A59"/>
    <mergeCell ref="B58:B59"/>
    <mergeCell ref="C58:C59"/>
    <mergeCell ref="D58:D59"/>
    <mergeCell ref="E58:E59"/>
    <mergeCell ref="F58:F59"/>
    <mergeCell ref="N47:P47"/>
    <mergeCell ref="N48:P48"/>
    <mergeCell ref="N49:P49"/>
    <mergeCell ref="N50:P50"/>
    <mergeCell ref="N51:P51"/>
    <mergeCell ref="B53:C53"/>
    <mergeCell ref="D53:M53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24" priority="6" stopIfTrue="1" operator="equal">
      <formula>0</formula>
    </cfRule>
  </conditionalFormatting>
  <conditionalFormatting sqref="F44:F51 N46:P51">
    <cfRule type="cellIs" dxfId="23" priority="5" stopIfTrue="1" operator="equal">
      <formula>0</formula>
    </cfRule>
  </conditionalFormatting>
  <conditionalFormatting sqref="F58:F89 N60:P89">
    <cfRule type="cellIs" dxfId="22" priority="4" stopIfTrue="1" operator="equal">
      <formula>0</formula>
    </cfRule>
  </conditionalFormatting>
  <conditionalFormatting sqref="F96:F104 N98:P104">
    <cfRule type="cellIs" dxfId="21" priority="3" stopIfTrue="1" operator="equal">
      <formula>0</formula>
    </cfRule>
  </conditionalFormatting>
  <conditionalFormatting sqref="F111:F142 N113:P142">
    <cfRule type="cellIs" dxfId="20" priority="2" stopIfTrue="1" operator="equal">
      <formula>0</formula>
    </cfRule>
  </conditionalFormatting>
  <conditionalFormatting sqref="F149:F156 N151:P156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80" t="s">
        <v>0</v>
      </c>
      <c r="B6" s="177" t="s">
        <v>0</v>
      </c>
      <c r="C6" s="176" t="s">
        <v>2</v>
      </c>
      <c r="D6" s="181" t="s">
        <v>3</v>
      </c>
      <c r="E6" s="182" t="s">
        <v>4</v>
      </c>
      <c r="F6" s="174" t="s">
        <v>16</v>
      </c>
      <c r="G6" s="176" t="s">
        <v>17</v>
      </c>
      <c r="H6" s="176" t="s">
        <v>144</v>
      </c>
      <c r="I6" s="176" t="s">
        <v>13</v>
      </c>
      <c r="J6" s="173" t="s">
        <v>145</v>
      </c>
    </row>
    <row r="7" spans="1:10" s="93" customFormat="1" ht="15" customHeight="1">
      <c r="A7" s="180"/>
      <c r="B7" s="177"/>
      <c r="C7" s="177"/>
      <c r="D7" s="181"/>
      <c r="E7" s="182"/>
      <c r="F7" s="175"/>
      <c r="G7" s="177"/>
      <c r="H7" s="177"/>
      <c r="I7" s="176"/>
      <c r="J7" s="173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202" t="s">
        <v>1</v>
      </c>
      <c r="C2" s="202"/>
      <c r="D2" s="202"/>
      <c r="E2" s="203" t="e">
        <f>#REF!</f>
        <v>#REF!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36"/>
    </row>
    <row r="3" spans="1:21" ht="14.25">
      <c r="B3" s="185" t="s">
        <v>128</v>
      </c>
      <c r="C3" s="185"/>
      <c r="D3" s="185"/>
      <c r="E3" s="187" t="e">
        <f>"MÔN:    "&amp;#REF!&amp;"  *   "&amp;#REF!&amp;" "&amp;#REF!</f>
        <v>#REF!</v>
      </c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204" t="s">
        <v>0</v>
      </c>
      <c r="C7" s="191" t="s">
        <v>2</v>
      </c>
      <c r="D7" s="207" t="s">
        <v>3</v>
      </c>
      <c r="E7" s="210" t="s">
        <v>4</v>
      </c>
      <c r="F7" s="191" t="s">
        <v>16</v>
      </c>
      <c r="G7" s="191" t="s">
        <v>17</v>
      </c>
      <c r="H7" s="213" t="s">
        <v>129</v>
      </c>
      <c r="I7" s="214"/>
      <c r="J7" s="214"/>
      <c r="K7" s="214"/>
      <c r="L7" s="214"/>
      <c r="M7" s="214"/>
      <c r="N7" s="214"/>
      <c r="O7" s="214"/>
      <c r="P7" s="215"/>
      <c r="Q7" s="216" t="s">
        <v>19</v>
      </c>
      <c r="R7" s="217"/>
      <c r="S7" s="191" t="s">
        <v>5</v>
      </c>
    </row>
    <row r="8" spans="1:21" s="52" customFormat="1" ht="15" customHeight="1">
      <c r="A8" s="198" t="s">
        <v>0</v>
      </c>
      <c r="B8" s="205"/>
      <c r="C8" s="192"/>
      <c r="D8" s="208"/>
      <c r="E8" s="211"/>
      <c r="F8" s="192"/>
      <c r="G8" s="192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18"/>
      <c r="R8" s="219"/>
      <c r="S8" s="192"/>
    </row>
    <row r="9" spans="1:21" s="52" customFormat="1" ht="25.5" customHeight="1">
      <c r="A9" s="198"/>
      <c r="B9" s="206"/>
      <c r="C9" s="193"/>
      <c r="D9" s="209"/>
      <c r="E9" s="212"/>
      <c r="F9" s="193"/>
      <c r="G9" s="193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3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199" t="s">
        <v>130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0" t="s">
        <v>131</v>
      </c>
      <c r="F17" s="200"/>
      <c r="G17" s="200"/>
      <c r="H17" s="201" t="s">
        <v>132</v>
      </c>
      <c r="I17" s="201"/>
      <c r="J17" s="201"/>
      <c r="K17" s="201" t="s">
        <v>133</v>
      </c>
      <c r="L17" s="201"/>
      <c r="M17" s="201"/>
      <c r="N17" s="200" t="s">
        <v>13</v>
      </c>
      <c r="O17" s="200"/>
      <c r="P17" s="200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195" t="s">
        <v>461</v>
      </c>
      <c r="F18" s="196"/>
      <c r="G18" s="197"/>
      <c r="H18" s="190" t="e">
        <f ca="1">SUMPRODUCT((SUBTOTAL(3,OFFSET($Q$10:$Q$14,ROW($Q$10:$Q$14)-ROW($Q$10),0,1))),--($Q$10:$Q$14&gt;=4))</f>
        <v>#REF!</v>
      </c>
      <c r="I18" s="190"/>
      <c r="J18" s="190"/>
      <c r="K18" s="194" t="e">
        <f ca="1">H18/$H$20</f>
        <v>#REF!</v>
      </c>
      <c r="L18" s="194"/>
      <c r="M18" s="194"/>
      <c r="N18" s="190"/>
      <c r="O18" s="190"/>
      <c r="P18" s="190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195" t="s">
        <v>460</v>
      </c>
      <c r="F19" s="196"/>
      <c r="G19" s="197"/>
      <c r="H19" s="190" t="e">
        <f ca="1">SUMPRODUCT((SUBTOTAL(3,OFFSET($Q$10:$Q$14,ROW($Q$10:$Q$14)-ROW($Q$10),0,1))),--($Q$10:$Q$14&lt;4))</f>
        <v>#REF!</v>
      </c>
      <c r="I19" s="190"/>
      <c r="J19" s="190"/>
      <c r="K19" s="194" t="e">
        <f ca="1">H19/$H$20</f>
        <v>#REF!</v>
      </c>
      <c r="L19" s="194"/>
      <c r="M19" s="194"/>
      <c r="N19" s="190"/>
      <c r="O19" s="190"/>
      <c r="P19" s="190"/>
      <c r="Q19" s="56"/>
      <c r="R19" s="60"/>
      <c r="S19" s="61"/>
    </row>
    <row r="20" spans="1:19" s="58" customFormat="1" ht="12.75" customHeight="1">
      <c r="A20" s="56"/>
      <c r="B20" s="56"/>
      <c r="C20"/>
      <c r="D20" s="188" t="s">
        <v>134</v>
      </c>
      <c r="E20" s="188"/>
      <c r="F20" s="188"/>
      <c r="G20" s="188"/>
      <c r="H20" s="188" t="e">
        <f ca="1">SUM(H18:H19)</f>
        <v>#REF!</v>
      </c>
      <c r="I20" s="188"/>
      <c r="J20" s="188"/>
      <c r="K20" s="189" t="e">
        <f ca="1">SUM(K18:L19)</f>
        <v>#REF!</v>
      </c>
      <c r="L20" s="189"/>
      <c r="M20" s="189"/>
      <c r="N20" s="190"/>
      <c r="O20" s="190"/>
      <c r="P20" s="190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184" t="str">
        <f ca="1">"Đà nẵng, ngày " &amp; TEXT(DAY(TODAY()),"00") &amp; " tháng " &amp; TEXT(MONTH(TODAY()),"00") &amp; " năm " &amp; YEAR(TODAY())</f>
        <v>Đà nẵng, ngày 06 tháng 10 năm 2026</v>
      </c>
      <c r="O22" s="184"/>
      <c r="P22" s="184"/>
      <c r="Q22" s="184"/>
      <c r="R22" s="184"/>
      <c r="S22" s="184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186" t="s">
        <v>148</v>
      </c>
      <c r="C29" s="186"/>
      <c r="D29" s="186"/>
      <c r="E29" s="40"/>
      <c r="F29" s="70"/>
      <c r="G29" s="71"/>
      <c r="H29" s="71"/>
      <c r="I29" s="71"/>
      <c r="J29" s="71"/>
      <c r="K29" s="71"/>
      <c r="L29" s="71"/>
      <c r="M29" s="71"/>
      <c r="N29" s="187" t="s">
        <v>138</v>
      </c>
      <c r="O29" s="187"/>
      <c r="P29" s="187"/>
      <c r="Q29" s="187"/>
      <c r="R29" s="187"/>
      <c r="S29" s="187"/>
    </row>
    <row r="30" spans="1:19" s="58" customFormat="1" ht="12.75" customHeight="1">
      <c r="A30" s="56"/>
      <c r="B30" s="186"/>
      <c r="C30" s="186"/>
      <c r="D30" s="186"/>
      <c r="E30" s="40"/>
      <c r="F30" s="70"/>
      <c r="G30" s="71"/>
      <c r="H30" s="71"/>
      <c r="I30" s="71"/>
      <c r="J30" s="71"/>
      <c r="K30" s="71"/>
      <c r="L30" s="71"/>
      <c r="M30" s="71"/>
      <c r="N30" s="187"/>
      <c r="O30" s="187"/>
      <c r="P30" s="187"/>
      <c r="Q30" s="187"/>
      <c r="R30" s="187"/>
      <c r="S30" s="187"/>
    </row>
    <row r="31" spans="1:19" s="72" customFormat="1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2026-10-05T06:34:45Z</cp:lastPrinted>
  <dcterms:created xsi:type="dcterms:W3CDTF">2009-04-20T08:11:00Z</dcterms:created>
  <dcterms:modified xsi:type="dcterms:W3CDTF">2026-10-06T05:10:39Z</dcterms:modified>
</cp:coreProperties>
</file>